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ATI" sheetId="1" r:id="rId1"/>
    <sheet name="RIEPILOGO" sheetId="4" r:id="rId2"/>
  </sheets>
  <definedNames>
    <definedName name="ANCODICE">DATI!$D$2:$D$2</definedName>
    <definedName name="ANDESCRI">DATI!$E$2:$E$2</definedName>
    <definedName name="ARCODMAR">DATI!#REF!</definedName>
    <definedName name="BBDIMENSIONI">DATI!#REF!</definedName>
    <definedName name="BBSCIVAR">DATI!#REF!</definedName>
    <definedName name="BBSIGILLO">DATI!#REF!</definedName>
    <definedName name="BBSTARIG">DATI!#REF!</definedName>
    <definedName name="BBTIPCOR">DATI!#REF!</definedName>
    <definedName name="BBUDC">DATI!#REF!</definedName>
    <definedName name="BBVOLUME">DATI!#REF!</definedName>
    <definedName name="BODY">DATI!#REF!</definedName>
    <definedName name="COMPOSIZ">DATI!#REF!</definedName>
    <definedName name="ENDBODY">DATI!#REF!</definedName>
    <definedName name="FADESCRI">DATI!#REF!</definedName>
    <definedName name="LIPREZZO">DATI!#REF!</definedName>
    <definedName name="LISTCONFR">DATI!#REF!</definedName>
    <definedName name="MVCODART">DATI!#REF!</definedName>
    <definedName name="MVCODIVA">DATI!#REF!</definedName>
    <definedName name="MVCODLIS">DATI!#REF!</definedName>
    <definedName name="MVCODMAG">DATI!#REF!</definedName>
    <definedName name="MVCOMAG">DATI!#REF!</definedName>
    <definedName name="MVDATDOC">DATI!$M$2</definedName>
    <definedName name="MVDESART">DATI!#REF!</definedName>
    <definedName name="MVNUMDOC">DATI!$J$2</definedName>
    <definedName name="MVPREZZO">DATI!#REF!</definedName>
    <definedName name="MVQTAMOV">DATI!#REF!</definedName>
    <definedName name="MVSCONT1">DATI!#REF!</definedName>
    <definedName name="MVTCCOLO">DATI!#REF!</definedName>
    <definedName name="MVTCNCOL">DATI!#REF!</definedName>
    <definedName name="MVTCPLOR">DATI!#REF!</definedName>
    <definedName name="MVTIPDOC">DATI!#REF!</definedName>
    <definedName name="NETTO">DATI!#REF!</definedName>
    <definedName name="NUNUME01">DATI!#REF!</definedName>
    <definedName name="NUNUME02">DATI!#REF!</definedName>
    <definedName name="NUNUME03">DATI!#REF!</definedName>
    <definedName name="NUNUME04">DATI!#REF!</definedName>
    <definedName name="NUNUME05">DATI!#REF!</definedName>
    <definedName name="NUNUME06">DATI!#REF!</definedName>
    <definedName name="NUNUME07">DATI!#REF!</definedName>
    <definedName name="NUNUME08">DATI!#REF!</definedName>
    <definedName name="NUNUME09">DATI!#REF!</definedName>
    <definedName name="NUNUME10">DATI!#REF!</definedName>
    <definedName name="NUNUME11">DATI!#REF!</definedName>
    <definedName name="NUNUME12">DATI!#REF!</definedName>
    <definedName name="NUNUME13">DATI!#REF!</definedName>
    <definedName name="NUNUME14">DATI!#REF!</definedName>
    <definedName name="NUNUME15">DATI!#REF!</definedName>
    <definedName name="NUNUME16">DATI!#REF!</definedName>
    <definedName name="NUNUME17">DATI!#REF!</definedName>
    <definedName name="NUNUME18">DATI!#REF!</definedName>
    <definedName name="NUNUME19">DATI!#REF!</definedName>
    <definedName name="NUNUME20">DATI!#REF!</definedName>
    <definedName name="PERCORSO">DATI!#REF!</definedName>
    <definedName name="PREZZOACQ">DATI!#REF!</definedName>
    <definedName name="QTCODNUM">DATI!#REF!</definedName>
    <definedName name="SCORPORO">DATI!#REF!</definedName>
    <definedName name="STNOMENC">DATI!#REF!</definedName>
  </definedNames>
  <calcPr calcId="191029"/>
  <pivotCaches>
    <pivotCache cacheId="0" r:id="rId3"/>
  </pivotCaches>
</workbook>
</file>

<file path=xl/calcChain.xml><?xml version="1.0" encoding="utf-8"?>
<calcChain xmlns="http://schemas.openxmlformats.org/spreadsheetml/2006/main">
  <c r="K41" i="1" l="1"/>
</calcChain>
</file>

<file path=xl/sharedStrings.xml><?xml version="1.0" encoding="utf-8"?>
<sst xmlns="http://schemas.openxmlformats.org/spreadsheetml/2006/main" count="1109" uniqueCount="162">
  <si>
    <t>Descrizione</t>
  </si>
  <si>
    <t>Articolo</t>
  </si>
  <si>
    <t>Stagione</t>
  </si>
  <si>
    <t>Collezione</t>
  </si>
  <si>
    <t>Marchio</t>
  </si>
  <si>
    <t>Colore</t>
  </si>
  <si>
    <t>Q.ta</t>
  </si>
  <si>
    <t>Taglia/Q.ta</t>
  </si>
  <si>
    <t>Season</t>
  </si>
  <si>
    <t>Collection</t>
  </si>
  <si>
    <t>Brand</t>
  </si>
  <si>
    <t>Article Nr</t>
  </si>
  <si>
    <t>Description</t>
  </si>
  <si>
    <t>Qty</t>
  </si>
  <si>
    <t>Retail price</t>
  </si>
  <si>
    <t>Size/Qty</t>
  </si>
  <si>
    <t>Listino 002</t>
  </si>
  <si>
    <t>Material</t>
  </si>
  <si>
    <t>Materiale</t>
  </si>
  <si>
    <t>Custom code</t>
  </si>
  <si>
    <t>Tariffa doganale</t>
  </si>
  <si>
    <t>Weight Box</t>
  </si>
  <si>
    <t>Dimension</t>
  </si>
  <si>
    <t>UDC</t>
  </si>
  <si>
    <t>Seal</t>
  </si>
  <si>
    <t>Volume</t>
  </si>
  <si>
    <t>Num.Doc.</t>
  </si>
  <si>
    <t>Box ID</t>
  </si>
  <si>
    <t>(vuoto)</t>
  </si>
  <si>
    <t>Price</t>
  </si>
  <si>
    <t>Listino 001</t>
  </si>
  <si>
    <t>Whs price</t>
  </si>
  <si>
    <t>SWEATSHIRT - MADE IN ROMANIA</t>
  </si>
  <si>
    <t>CABAN - MADE IN CHINA</t>
  </si>
  <si>
    <t>T-SHIRT - MADE IN ROMANIA</t>
  </si>
  <si>
    <t>T-SHIRT - MADE IN ITALY</t>
  </si>
  <si>
    <t>SWEATSHIRT - MADE IN ITALY</t>
  </si>
  <si>
    <t>HOODIE - MADE IN ITALY</t>
  </si>
  <si>
    <t>COOL GUY JEANS - MADE IN ROMANIA</t>
  </si>
  <si>
    <t>COOL GUY JEANS - MADE IN ITALY</t>
  </si>
  <si>
    <t>SKATER JEANS - MADE IN ITALY</t>
  </si>
  <si>
    <t>SLIM JEANS - MADE IN ROMANIA</t>
  </si>
  <si>
    <t>A23</t>
  </si>
  <si>
    <t>PRE</t>
  </si>
  <si>
    <t>DSQUA</t>
  </si>
  <si>
    <t>100</t>
  </si>
  <si>
    <t>312</t>
  </si>
  <si>
    <t>900</t>
  </si>
  <si>
    <t>132</t>
  </si>
  <si>
    <t>113</t>
  </si>
  <si>
    <t>311</t>
  </si>
  <si>
    <t>508</t>
  </si>
  <si>
    <t>470</t>
  </si>
  <si>
    <t/>
  </si>
  <si>
    <t>46/1</t>
  </si>
  <si>
    <t>S/3</t>
  </si>
  <si>
    <t>S/2</t>
  </si>
  <si>
    <t>S/5</t>
  </si>
  <si>
    <t>48/1</t>
  </si>
  <si>
    <t>S/1</t>
  </si>
  <si>
    <t>48/5</t>
  </si>
  <si>
    <t>M/6</t>
  </si>
  <si>
    <t>M/4</t>
  </si>
  <si>
    <t>M/10</t>
  </si>
  <si>
    <t>50/1</t>
  </si>
  <si>
    <t>M/2</t>
  </si>
  <si>
    <t>50/10</t>
  </si>
  <si>
    <t>50/5</t>
  </si>
  <si>
    <t>L/6</t>
  </si>
  <si>
    <t>L/4</t>
  </si>
  <si>
    <t>L/10</t>
  </si>
  <si>
    <t>52/1</t>
  </si>
  <si>
    <t>L/2</t>
  </si>
  <si>
    <t>52/10</t>
  </si>
  <si>
    <t>XL/6</t>
  </si>
  <si>
    <t>XL/4</t>
  </si>
  <si>
    <t>XL/10</t>
  </si>
  <si>
    <t>XL/2</t>
  </si>
  <si>
    <t>54/20</t>
  </si>
  <si>
    <t>54/10</t>
  </si>
  <si>
    <t>XXL/3</t>
  </si>
  <si>
    <t>XXL/2</t>
  </si>
  <si>
    <t>XXL/5</t>
  </si>
  <si>
    <t>XXL/1</t>
  </si>
  <si>
    <t>56/20</t>
  </si>
  <si>
    <t>56/10</t>
  </si>
  <si>
    <t>58/20</t>
  </si>
  <si>
    <t>58/5</t>
  </si>
  <si>
    <t>60/10</t>
  </si>
  <si>
    <t>MAN</t>
  </si>
  <si>
    <t>100,00 % CO</t>
  </si>
  <si>
    <t>100,00 % PA</t>
  </si>
  <si>
    <t>99,00 % CO 1,00 % EA</t>
  </si>
  <si>
    <t>98,00 % CO 2,00 % EA</t>
  </si>
  <si>
    <t>61102091</t>
  </si>
  <si>
    <t>62014010</t>
  </si>
  <si>
    <t>61091000</t>
  </si>
  <si>
    <t>62034231</t>
  </si>
  <si>
    <t>Pics</t>
  </si>
  <si>
    <t>S71GU0448</t>
  </si>
  <si>
    <t>S25516</t>
  </si>
  <si>
    <t>S74AM1414</t>
  </si>
  <si>
    <t>S54056</t>
  </si>
  <si>
    <t>S74GD0997</t>
  </si>
  <si>
    <t>S23009</t>
  </si>
  <si>
    <t>S74GD1158</t>
  </si>
  <si>
    <t>S74GD1159</t>
  </si>
  <si>
    <t>S74GD1164</t>
  </si>
  <si>
    <t>S74GD1165</t>
  </si>
  <si>
    <t>S74GU0663</t>
  </si>
  <si>
    <t>S25538</t>
  </si>
  <si>
    <t>S74GU0664</t>
  </si>
  <si>
    <t>S74GU0724</t>
  </si>
  <si>
    <t>S25030</t>
  </si>
  <si>
    <t>S74GU0729</t>
  </si>
  <si>
    <t>S74GU0731</t>
  </si>
  <si>
    <t>S74GU0736</t>
  </si>
  <si>
    <t>S74GU0743</t>
  </si>
  <si>
    <t>S74LB1134</t>
  </si>
  <si>
    <t>S30664</t>
  </si>
  <si>
    <t>S74LB1315</t>
  </si>
  <si>
    <t>S30342</t>
  </si>
  <si>
    <t>S74LB1316</t>
  </si>
  <si>
    <t>S74LB1317</t>
  </si>
  <si>
    <t>S74LB1318</t>
  </si>
  <si>
    <t>S74LB1336</t>
  </si>
  <si>
    <t>S74LB1385</t>
  </si>
  <si>
    <t>S71GU0448_S25516_100</t>
  </si>
  <si>
    <t>S71GU0448_S25516_312</t>
  </si>
  <si>
    <t>S71GU0448_S25516_900</t>
  </si>
  <si>
    <t>S74AM1414_S54056_132</t>
  </si>
  <si>
    <t>S74AM1414_S54056_900</t>
  </si>
  <si>
    <t>S74GD0997_S23009_100</t>
  </si>
  <si>
    <t>S74GD0997_S23009_312</t>
  </si>
  <si>
    <t>S74GD0997_S23009_900</t>
  </si>
  <si>
    <t>S74GD1158_S23009_100</t>
  </si>
  <si>
    <t>S74GD1158_S23009_312</t>
  </si>
  <si>
    <t>S74GD1158_S23009_900</t>
  </si>
  <si>
    <t>S74GD1159_S23009_100</t>
  </si>
  <si>
    <t>S74GD1159_S23009_900</t>
  </si>
  <si>
    <t>S74GD1164_S23009_900</t>
  </si>
  <si>
    <t>S74GD1165_S23009_100</t>
  </si>
  <si>
    <t>S74GU0663_S25538_100</t>
  </si>
  <si>
    <t>S74GU0663_S25538_900</t>
  </si>
  <si>
    <t>S74GU0664_S25538_100</t>
  </si>
  <si>
    <t>S74GU0664_S25538_900</t>
  </si>
  <si>
    <t>S74GU0724_S25030_113</t>
  </si>
  <si>
    <t>S74GU0724_S25030_311</t>
  </si>
  <si>
    <t>S74GU0729_S25516_100</t>
  </si>
  <si>
    <t>S74GU0731_S25516_100</t>
  </si>
  <si>
    <t>S74GU0736_S25030_508</t>
  </si>
  <si>
    <t>S74GU0743_S25516_100</t>
  </si>
  <si>
    <t>S74GU0743_S25516_900</t>
  </si>
  <si>
    <t>S74LB1134_S30664_470</t>
  </si>
  <si>
    <t>S74LB1315_S30342_470</t>
  </si>
  <si>
    <t>S74LB1316_S30342_470</t>
  </si>
  <si>
    <t>S74LB1317_S30664_470</t>
  </si>
  <si>
    <t>S74LB1318_S30664_470</t>
  </si>
  <si>
    <t>S74LB1336_S30664_470</t>
  </si>
  <si>
    <t>S74LB1385_S30664_470</t>
  </si>
  <si>
    <t>pic as above, different colour</t>
  </si>
  <si>
    <t>Tot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</si>
</sst>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&quot;€&quot;\ #,##0.00"/>
    <numFmt numFmtId="166" formatCode="_-&quot;€&quot;\ * #,##0_-;\-&quot;€&quot;\ * #,##0_-;_-&quot;€&quot;\ * &quot;-&quot;??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0"/>
      <name val="Arial"/>
    </font>
    <font>
      <sz val="11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5"/>
      </left>
      <right/>
      <top style="thin">
        <color indexed="55"/>
      </top>
      <bottom/>
      <diagonal/>
    </border>
    <border>
      <left style="thin">
        <color indexed="6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9"/>
      </top>
      <bottom/>
      <diagonal/>
    </border>
    <border>
      <left style="thin">
        <color indexed="65"/>
      </left>
      <right style="thin">
        <color indexed="55"/>
      </right>
      <top style="thin">
        <color indexed="9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0" applyFont="1"/>
    <xf numFmtId="1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shrinkToFi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5" fillId="0" borderId="0" xfId="0" applyFont="1"/>
    <xf numFmtId="165" fontId="5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3" xfId="0" pivotButton="1" applyFont="1" applyBorder="1"/>
    <xf numFmtId="0" fontId="3" fillId="0" borderId="0" xfId="0" quotePrefix="1" applyFont="1"/>
    <xf numFmtId="14" fontId="2" fillId="0" borderId="0" xfId="0" applyNumberFormat="1" applyFont="1"/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6" fontId="0" fillId="0" borderId="0" xfId="1" applyNumberFormat="1" applyFont="1"/>
    <xf numFmtId="166" fontId="2" fillId="0" borderId="0" xfId="1" applyNumberFormat="1" applyFont="1"/>
    <xf numFmtId="166" fontId="2" fillId="2" borderId="1" xfId="1" applyNumberFormat="1" applyFont="1" applyFill="1" applyBorder="1" applyAlignment="1">
      <alignment horizontal="center"/>
    </xf>
    <xf numFmtId="166" fontId="4" fillId="3" borderId="1" xfId="1" applyNumberFormat="1" applyFont="1" applyFill="1" applyBorder="1" applyAlignment="1">
      <alignment horizontal="center"/>
    </xf>
    <xf numFmtId="166" fontId="0" fillId="0" borderId="0" xfId="1" applyNumberFormat="1" applyFont="1" applyAlignment="1">
      <alignment vertical="center"/>
    </xf>
    <xf numFmtId="166" fontId="3" fillId="0" borderId="0" xfId="1" applyNumberFormat="1" applyFont="1"/>
  </cellXfs>
  <cellStyles count="3">
    <cellStyle name="Currency" xfId="1" builtinId="4"/>
    <cellStyle name="Normal" xfId="0" builtinId="0"/>
    <cellStyle name="Normale 2" xfId="2"/>
  </cellStyles>
  <dxfs count="7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7</xdr:row>
      <xdr:rowOff>38100</xdr:rowOff>
    </xdr:from>
    <xdr:to>
      <xdr:col>0</xdr:col>
      <xdr:colOff>1400175</xdr:colOff>
      <xdr:row>7</xdr:row>
      <xdr:rowOff>1419225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200150"/>
          <a:ext cx="13335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8</xdr:row>
      <xdr:rowOff>104775</xdr:rowOff>
    </xdr:from>
    <xdr:to>
      <xdr:col>0</xdr:col>
      <xdr:colOff>1257300</xdr:colOff>
      <xdr:row>8</xdr:row>
      <xdr:rowOff>1438275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2790825"/>
          <a:ext cx="11049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9</xdr:row>
      <xdr:rowOff>28575</xdr:rowOff>
    </xdr:from>
    <xdr:to>
      <xdr:col>0</xdr:col>
      <xdr:colOff>1428750</xdr:colOff>
      <xdr:row>9</xdr:row>
      <xdr:rowOff>1457325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4238625"/>
          <a:ext cx="13811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10</xdr:row>
      <xdr:rowOff>76200</xdr:rowOff>
    </xdr:from>
    <xdr:to>
      <xdr:col>0</xdr:col>
      <xdr:colOff>1400175</xdr:colOff>
      <xdr:row>10</xdr:row>
      <xdr:rowOff>1400175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5" y="5810250"/>
          <a:ext cx="12954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1447800</xdr:colOff>
      <xdr:row>10</xdr:row>
      <xdr:rowOff>1495425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33525" y="5772150"/>
          <a:ext cx="14001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11</xdr:row>
      <xdr:rowOff>95250</xdr:rowOff>
    </xdr:from>
    <xdr:to>
      <xdr:col>0</xdr:col>
      <xdr:colOff>1390650</xdr:colOff>
      <xdr:row>11</xdr:row>
      <xdr:rowOff>1485900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7353300"/>
          <a:ext cx="133350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11</xdr:row>
      <xdr:rowOff>66675</xdr:rowOff>
    </xdr:from>
    <xdr:to>
      <xdr:col>1</xdr:col>
      <xdr:colOff>1438275</xdr:colOff>
      <xdr:row>11</xdr:row>
      <xdr:rowOff>1504950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52575" y="7324725"/>
          <a:ext cx="13716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12</xdr:row>
      <xdr:rowOff>19050</xdr:rowOff>
    </xdr:from>
    <xdr:to>
      <xdr:col>0</xdr:col>
      <xdr:colOff>1447800</xdr:colOff>
      <xdr:row>12</xdr:row>
      <xdr:rowOff>1504950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7625" y="8801100"/>
          <a:ext cx="140017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13</xdr:row>
      <xdr:rowOff>47625</xdr:rowOff>
    </xdr:from>
    <xdr:to>
      <xdr:col>0</xdr:col>
      <xdr:colOff>1228725</xdr:colOff>
      <xdr:row>13</xdr:row>
      <xdr:rowOff>1485900</xdr:rowOff>
    </xdr:to>
    <xdr:pic>
      <xdr:nvPicPr>
        <xdr:cNvPr id="1033" name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2400" y="10353675"/>
          <a:ext cx="10763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14</xdr:row>
      <xdr:rowOff>38100</xdr:rowOff>
    </xdr:from>
    <xdr:to>
      <xdr:col>0</xdr:col>
      <xdr:colOff>1419225</xdr:colOff>
      <xdr:row>14</xdr:row>
      <xdr:rowOff>1476375</xdr:rowOff>
    </xdr:to>
    <xdr:pic>
      <xdr:nvPicPr>
        <xdr:cNvPr id="1034" name="Immagin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7150" y="11868150"/>
          <a:ext cx="13620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</xdr:row>
      <xdr:rowOff>19050</xdr:rowOff>
    </xdr:from>
    <xdr:to>
      <xdr:col>0</xdr:col>
      <xdr:colOff>1438275</xdr:colOff>
      <xdr:row>15</xdr:row>
      <xdr:rowOff>1504950</xdr:rowOff>
    </xdr:to>
    <xdr:pic>
      <xdr:nvPicPr>
        <xdr:cNvPr id="1035" name="Immagin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13373100"/>
          <a:ext cx="140017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</xdr:row>
      <xdr:rowOff>57150</xdr:rowOff>
    </xdr:from>
    <xdr:to>
      <xdr:col>0</xdr:col>
      <xdr:colOff>1409700</xdr:colOff>
      <xdr:row>17</xdr:row>
      <xdr:rowOff>1485900</xdr:rowOff>
    </xdr:to>
    <xdr:pic>
      <xdr:nvPicPr>
        <xdr:cNvPr id="1036" name="Immagin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16459200"/>
          <a:ext cx="13716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18</xdr:row>
      <xdr:rowOff>66675</xdr:rowOff>
    </xdr:from>
    <xdr:to>
      <xdr:col>0</xdr:col>
      <xdr:colOff>1400175</xdr:colOff>
      <xdr:row>18</xdr:row>
      <xdr:rowOff>1476375</xdr:rowOff>
    </xdr:to>
    <xdr:pic>
      <xdr:nvPicPr>
        <xdr:cNvPr id="1037" name="Immagin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" y="17992725"/>
          <a:ext cx="13525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19</xdr:row>
      <xdr:rowOff>47625</xdr:rowOff>
    </xdr:from>
    <xdr:to>
      <xdr:col>0</xdr:col>
      <xdr:colOff>1409700</xdr:colOff>
      <xdr:row>19</xdr:row>
      <xdr:rowOff>1466850</xdr:rowOff>
    </xdr:to>
    <xdr:pic>
      <xdr:nvPicPr>
        <xdr:cNvPr id="1038" name="Immagin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625" y="19497675"/>
          <a:ext cx="13620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20</xdr:row>
      <xdr:rowOff>123825</xdr:rowOff>
    </xdr:from>
    <xdr:to>
      <xdr:col>0</xdr:col>
      <xdr:colOff>1390650</xdr:colOff>
      <xdr:row>20</xdr:row>
      <xdr:rowOff>1457325</xdr:rowOff>
    </xdr:to>
    <xdr:pic>
      <xdr:nvPicPr>
        <xdr:cNvPr id="1039" name="Immagin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3825" y="21097875"/>
          <a:ext cx="12668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21</xdr:row>
      <xdr:rowOff>104775</xdr:rowOff>
    </xdr:from>
    <xdr:to>
      <xdr:col>0</xdr:col>
      <xdr:colOff>1390650</xdr:colOff>
      <xdr:row>21</xdr:row>
      <xdr:rowOff>1476375</xdr:rowOff>
    </xdr:to>
    <xdr:pic>
      <xdr:nvPicPr>
        <xdr:cNvPr id="1040" name="Immagin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22602825"/>
          <a:ext cx="130492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22</xdr:row>
      <xdr:rowOff>57150</xdr:rowOff>
    </xdr:from>
    <xdr:to>
      <xdr:col>0</xdr:col>
      <xdr:colOff>1419225</xdr:colOff>
      <xdr:row>22</xdr:row>
      <xdr:rowOff>1466850</xdr:rowOff>
    </xdr:to>
    <xdr:pic>
      <xdr:nvPicPr>
        <xdr:cNvPr id="1041" name="Immagin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6675" y="24079200"/>
          <a:ext cx="13525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23</xdr:row>
      <xdr:rowOff>66675</xdr:rowOff>
    </xdr:from>
    <xdr:to>
      <xdr:col>0</xdr:col>
      <xdr:colOff>1390650</xdr:colOff>
      <xdr:row>23</xdr:row>
      <xdr:rowOff>1466850</xdr:rowOff>
    </xdr:to>
    <xdr:pic>
      <xdr:nvPicPr>
        <xdr:cNvPr id="1042" name="Immagine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7150" y="25612725"/>
          <a:ext cx="133350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</xdr:row>
      <xdr:rowOff>85725</xdr:rowOff>
    </xdr:from>
    <xdr:to>
      <xdr:col>0</xdr:col>
      <xdr:colOff>1362075</xdr:colOff>
      <xdr:row>24</xdr:row>
      <xdr:rowOff>1485900</xdr:rowOff>
    </xdr:to>
    <xdr:pic>
      <xdr:nvPicPr>
        <xdr:cNvPr id="1043" name="Immagine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100" y="27155775"/>
          <a:ext cx="13239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25</xdr:row>
      <xdr:rowOff>38100</xdr:rowOff>
    </xdr:from>
    <xdr:to>
      <xdr:col>0</xdr:col>
      <xdr:colOff>1428750</xdr:colOff>
      <xdr:row>25</xdr:row>
      <xdr:rowOff>1485900</xdr:rowOff>
    </xdr:to>
    <xdr:pic>
      <xdr:nvPicPr>
        <xdr:cNvPr id="1044" name="Immagine 2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7625" y="28632150"/>
          <a:ext cx="138112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26</xdr:row>
      <xdr:rowOff>57150</xdr:rowOff>
    </xdr:from>
    <xdr:to>
      <xdr:col>0</xdr:col>
      <xdr:colOff>1419225</xdr:colOff>
      <xdr:row>26</xdr:row>
      <xdr:rowOff>1495425</xdr:rowOff>
    </xdr:to>
    <xdr:pic>
      <xdr:nvPicPr>
        <xdr:cNvPr id="1045" name="Immagine 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7625" y="30175200"/>
          <a:ext cx="13716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</xdr:row>
      <xdr:rowOff>28575</xdr:rowOff>
    </xdr:from>
    <xdr:to>
      <xdr:col>0</xdr:col>
      <xdr:colOff>1447800</xdr:colOff>
      <xdr:row>27</xdr:row>
      <xdr:rowOff>1495425</xdr:rowOff>
    </xdr:to>
    <xdr:pic>
      <xdr:nvPicPr>
        <xdr:cNvPr id="1046" name="Immagine 2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31670625"/>
          <a:ext cx="14097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28</xdr:row>
      <xdr:rowOff>38100</xdr:rowOff>
    </xdr:from>
    <xdr:to>
      <xdr:col>0</xdr:col>
      <xdr:colOff>1428750</xdr:colOff>
      <xdr:row>28</xdr:row>
      <xdr:rowOff>1476375</xdr:rowOff>
    </xdr:to>
    <xdr:pic>
      <xdr:nvPicPr>
        <xdr:cNvPr id="1047" name="Immagine 2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6675" y="33204150"/>
          <a:ext cx="13620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47625</xdr:rowOff>
    </xdr:from>
    <xdr:to>
      <xdr:col>0</xdr:col>
      <xdr:colOff>1409700</xdr:colOff>
      <xdr:row>29</xdr:row>
      <xdr:rowOff>1495425</xdr:rowOff>
    </xdr:to>
    <xdr:pic>
      <xdr:nvPicPr>
        <xdr:cNvPr id="1048" name="Immagine 2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34737675"/>
          <a:ext cx="13716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30</xdr:row>
      <xdr:rowOff>28575</xdr:rowOff>
    </xdr:from>
    <xdr:to>
      <xdr:col>0</xdr:col>
      <xdr:colOff>1428750</xdr:colOff>
      <xdr:row>30</xdr:row>
      <xdr:rowOff>1466850</xdr:rowOff>
    </xdr:to>
    <xdr:pic>
      <xdr:nvPicPr>
        <xdr:cNvPr id="1049" name="Immagine 2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7625" y="36242625"/>
          <a:ext cx="13811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31</xdr:row>
      <xdr:rowOff>66675</xdr:rowOff>
    </xdr:from>
    <xdr:to>
      <xdr:col>0</xdr:col>
      <xdr:colOff>1390650</xdr:colOff>
      <xdr:row>31</xdr:row>
      <xdr:rowOff>1485900</xdr:rowOff>
    </xdr:to>
    <xdr:pic>
      <xdr:nvPicPr>
        <xdr:cNvPr id="1050" name="Immagine 2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7625" y="37804725"/>
          <a:ext cx="13430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</xdr:row>
      <xdr:rowOff>28575</xdr:rowOff>
    </xdr:from>
    <xdr:to>
      <xdr:col>0</xdr:col>
      <xdr:colOff>1419225</xdr:colOff>
      <xdr:row>32</xdr:row>
      <xdr:rowOff>1485900</xdr:rowOff>
    </xdr:to>
    <xdr:pic>
      <xdr:nvPicPr>
        <xdr:cNvPr id="1051" name="Immagine 2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39290625"/>
          <a:ext cx="13811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33</xdr:row>
      <xdr:rowOff>95250</xdr:rowOff>
    </xdr:from>
    <xdr:to>
      <xdr:col>0</xdr:col>
      <xdr:colOff>1390650</xdr:colOff>
      <xdr:row>33</xdr:row>
      <xdr:rowOff>1466850</xdr:rowOff>
    </xdr:to>
    <xdr:pic>
      <xdr:nvPicPr>
        <xdr:cNvPr id="1052" name="Immagine 2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04775" y="40881300"/>
          <a:ext cx="12858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33</xdr:row>
      <xdr:rowOff>38100</xdr:rowOff>
    </xdr:from>
    <xdr:to>
      <xdr:col>1</xdr:col>
      <xdr:colOff>1409700</xdr:colOff>
      <xdr:row>33</xdr:row>
      <xdr:rowOff>1485900</xdr:rowOff>
    </xdr:to>
    <xdr:pic>
      <xdr:nvPicPr>
        <xdr:cNvPr id="1053" name="Immagine 2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533525" y="40824150"/>
          <a:ext cx="136207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34</xdr:row>
      <xdr:rowOff>19050</xdr:rowOff>
    </xdr:from>
    <xdr:to>
      <xdr:col>0</xdr:col>
      <xdr:colOff>1419225</xdr:colOff>
      <xdr:row>34</xdr:row>
      <xdr:rowOff>1514475</xdr:rowOff>
    </xdr:to>
    <xdr:pic>
      <xdr:nvPicPr>
        <xdr:cNvPr id="1054" name="Immagine 30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050" y="42329100"/>
          <a:ext cx="14001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34</xdr:row>
      <xdr:rowOff>28575</xdr:rowOff>
    </xdr:from>
    <xdr:to>
      <xdr:col>1</xdr:col>
      <xdr:colOff>1447800</xdr:colOff>
      <xdr:row>34</xdr:row>
      <xdr:rowOff>1466850</xdr:rowOff>
    </xdr:to>
    <xdr:pic>
      <xdr:nvPicPr>
        <xdr:cNvPr id="1055" name="Immagine 3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581150" y="42338625"/>
          <a:ext cx="13525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35</xdr:row>
      <xdr:rowOff>66675</xdr:rowOff>
    </xdr:from>
    <xdr:to>
      <xdr:col>0</xdr:col>
      <xdr:colOff>1457325</xdr:colOff>
      <xdr:row>35</xdr:row>
      <xdr:rowOff>1504950</xdr:rowOff>
    </xdr:to>
    <xdr:pic>
      <xdr:nvPicPr>
        <xdr:cNvPr id="1056" name="Immagine 3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6675" y="43900725"/>
          <a:ext cx="13906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35</xdr:row>
      <xdr:rowOff>28575</xdr:rowOff>
    </xdr:from>
    <xdr:to>
      <xdr:col>1</xdr:col>
      <xdr:colOff>1447800</xdr:colOff>
      <xdr:row>35</xdr:row>
      <xdr:rowOff>1495425</xdr:rowOff>
    </xdr:to>
    <xdr:pic>
      <xdr:nvPicPr>
        <xdr:cNvPr id="1057" name="Immagine 33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552575" y="43862625"/>
          <a:ext cx="13811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36</xdr:row>
      <xdr:rowOff>66675</xdr:rowOff>
    </xdr:from>
    <xdr:to>
      <xdr:col>0</xdr:col>
      <xdr:colOff>1428750</xdr:colOff>
      <xdr:row>36</xdr:row>
      <xdr:rowOff>1495425</xdr:rowOff>
    </xdr:to>
    <xdr:pic>
      <xdr:nvPicPr>
        <xdr:cNvPr id="1058" name="Immagine 34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57150" y="45424725"/>
          <a:ext cx="13716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36</xdr:row>
      <xdr:rowOff>66675</xdr:rowOff>
    </xdr:from>
    <xdr:to>
      <xdr:col>1</xdr:col>
      <xdr:colOff>1485900</xdr:colOff>
      <xdr:row>36</xdr:row>
      <xdr:rowOff>1495425</xdr:rowOff>
    </xdr:to>
    <xdr:pic>
      <xdr:nvPicPr>
        <xdr:cNvPr id="1059" name="Immagine 35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619250" y="45424725"/>
          <a:ext cx="135255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37</xdr:row>
      <xdr:rowOff>47625</xdr:rowOff>
    </xdr:from>
    <xdr:to>
      <xdr:col>0</xdr:col>
      <xdr:colOff>1409700</xdr:colOff>
      <xdr:row>37</xdr:row>
      <xdr:rowOff>1476375</xdr:rowOff>
    </xdr:to>
    <xdr:pic>
      <xdr:nvPicPr>
        <xdr:cNvPr id="1060" name="Immagine 36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47625" y="46929675"/>
          <a:ext cx="13620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37</xdr:row>
      <xdr:rowOff>47625</xdr:rowOff>
    </xdr:from>
    <xdr:to>
      <xdr:col>1</xdr:col>
      <xdr:colOff>1428750</xdr:colOff>
      <xdr:row>37</xdr:row>
      <xdr:rowOff>1476375</xdr:rowOff>
    </xdr:to>
    <xdr:pic>
      <xdr:nvPicPr>
        <xdr:cNvPr id="1061" name="Immagine 3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581150" y="46929675"/>
          <a:ext cx="1333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38</xdr:row>
      <xdr:rowOff>47625</xdr:rowOff>
    </xdr:from>
    <xdr:to>
      <xdr:col>0</xdr:col>
      <xdr:colOff>1419225</xdr:colOff>
      <xdr:row>38</xdr:row>
      <xdr:rowOff>1476375</xdr:rowOff>
    </xdr:to>
    <xdr:pic>
      <xdr:nvPicPr>
        <xdr:cNvPr id="1062" name="Immagine 38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57150" y="48453675"/>
          <a:ext cx="13620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38</xdr:row>
      <xdr:rowOff>28575</xdr:rowOff>
    </xdr:from>
    <xdr:to>
      <xdr:col>1</xdr:col>
      <xdr:colOff>1400175</xdr:colOff>
      <xdr:row>38</xdr:row>
      <xdr:rowOff>1485900</xdr:rowOff>
    </xdr:to>
    <xdr:pic>
      <xdr:nvPicPr>
        <xdr:cNvPr id="1063" name="Immagine 39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524000" y="48434625"/>
          <a:ext cx="13620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39</xdr:row>
      <xdr:rowOff>28575</xdr:rowOff>
    </xdr:from>
    <xdr:to>
      <xdr:col>0</xdr:col>
      <xdr:colOff>1409700</xdr:colOff>
      <xdr:row>39</xdr:row>
      <xdr:rowOff>1457325</xdr:rowOff>
    </xdr:to>
    <xdr:pic>
      <xdr:nvPicPr>
        <xdr:cNvPr id="1064" name="Immagine 40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47625" y="49958625"/>
          <a:ext cx="13620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39</xdr:row>
      <xdr:rowOff>57150</xdr:rowOff>
    </xdr:from>
    <xdr:to>
      <xdr:col>1</xdr:col>
      <xdr:colOff>1447800</xdr:colOff>
      <xdr:row>39</xdr:row>
      <xdr:rowOff>1476375</xdr:rowOff>
    </xdr:to>
    <xdr:pic>
      <xdr:nvPicPr>
        <xdr:cNvPr id="1065" name="Immagine 41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590675" y="49987200"/>
          <a:ext cx="13430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Elisa Arreghini" refreshedDate="45230.607241203703" createdVersion="1" refreshedVersion="8" recordCount="6">
  <cacheSource type="worksheet">
    <worksheetSource ref="AM7:AS20030" sheet="DATI"/>
  </cacheSource>
  <cacheFields count="7">
    <cacheField name="Num.Doc." numFmtId="0">
      <sharedItems containsNonDate="0" containsString="0" containsBlank="1" count="1">
        <m/>
      </sharedItems>
    </cacheField>
    <cacheField name="Box ID" numFmtId="0">
      <sharedItems containsNonDate="0" containsString="0" containsBlank="1" count="1">
        <m/>
      </sharedItems>
    </cacheField>
    <cacheField name="Weight Box" numFmtId="0">
      <sharedItems containsNonDate="0" containsString="0" containsBlank="1" count="1">
        <m/>
      </sharedItems>
    </cacheField>
    <cacheField name="Volume" numFmtId="0">
      <sharedItems containsNonDate="0" containsString="0" containsBlank="1" count="1">
        <m/>
      </sharedItems>
    </cacheField>
    <cacheField name="Dimension" numFmtId="0">
      <sharedItems containsNonDate="0" containsString="0" containsBlank="1" count="1">
        <m/>
      </sharedItems>
    </cacheField>
    <cacheField name="UDC" numFmtId="0">
      <sharedItems containsNonDate="0" containsString="0" containsBlank="1" count="1">
        <m/>
      </sharedItems>
    </cacheField>
    <cacheField name="Seal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x v="0"/>
    <x v="0"/>
    <x v="0"/>
    <x v="0"/>
    <x v="0"/>
  </r>
  <r>
    <x v="0"/>
    <x v="0"/>
    <x v="0"/>
    <x v="0"/>
    <x v="0"/>
    <x v="0"/>
    <x v="0"/>
  </r>
  <r>
    <x v="0"/>
    <x v="0"/>
    <x v="0"/>
    <x v="0"/>
    <x v="0"/>
    <x v="0"/>
    <x v="0"/>
  </r>
  <r>
    <x v="0"/>
    <x v="0"/>
    <x v="0"/>
    <x v="0"/>
    <x v="0"/>
    <x v="0"/>
    <x v="0"/>
  </r>
  <r>
    <x v="0"/>
    <x v="0"/>
    <x v="0"/>
    <x v="0"/>
    <x v="0"/>
    <x v="0"/>
    <x v="0"/>
  </r>
  <r>
    <x v="0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0" dataOnRows="1" applyNumberFormats="0" applyBorderFormats="0" applyFontFormats="0" applyPatternFormats="0" applyAlignmentFormats="0" applyWidthHeightFormats="1" dataCaption="Dati" updatedVersion="8" showDrill="0" showMemberPropertyTips="0" showDataTips="0" useAutoFormatting="1" rowGrandTotals="0" colGrandTotals="0" itemPrintTitles="1" createdVersion="1" indent="0" compact="0" compactData="0" gridDropZones="1" customListSort="0">
  <location ref="A3:M5" firstHeaderRow="2" firstDataRow="2" firstDataCol="7"/>
  <pivotFields count="7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</pivotFields>
  <rowFields count="7">
    <field x="0"/>
    <field x="1"/>
    <field x="2"/>
    <field x="3"/>
    <field x="4"/>
    <field x="5"/>
    <field x="6"/>
  </rowFields>
  <rowItems count="1">
    <i>
      <x/>
      <x/>
      <x/>
      <x/>
      <x/>
      <x/>
      <x/>
    </i>
  </rowItems>
  <colItems count="1">
    <i/>
  </colItems>
  <formats count="7"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field="4" type="button" dataOnly="0" labelOnly="1" outline="0" axis="axisRow" fieldPosition="4"/>
    </format>
    <format dxfId="1">
      <pivotArea field="5" type="button" dataOnly="0" labelOnly="1" outline="0" axis="axisRow" fieldPosition="5"/>
    </format>
    <format dxfId="0">
      <pivotArea field="6" type="button" dataOnly="0" labelOnly="1" outline="0" axis="axisRow" fieldPosition="6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abSelected="1" zoomScale="70" zoomScaleNormal="70" workbookViewId="0">
      <pane xSplit="10" ySplit="7" topLeftCell="K8" activePane="bottomRight" state="frozen"/>
      <selection pane="topRight" activeCell="H1" sqref="H1"/>
      <selection pane="bottomLeft" activeCell="A8" sqref="A8"/>
      <selection pane="bottomRight" activeCell="L1" sqref="L1:M1"/>
    </sheetView>
  </sheetViews>
  <sheetFormatPr defaultRowHeight="12.75" outlineLevelRow="1" x14ac:dyDescent="0.2"/>
  <cols>
    <col min="1" max="1" width="22.28515625" customWidth="1"/>
    <col min="2" max="2" width="24.28515625" customWidth="1"/>
    <col min="3" max="3" width="14.5703125" customWidth="1"/>
    <col min="4" max="4" width="12.42578125" customWidth="1"/>
    <col min="5" max="5" width="10.7109375" customWidth="1"/>
    <col min="6" max="6" width="29.5703125" customWidth="1"/>
    <col min="7" max="8" width="28.85546875" hidden="1" customWidth="1"/>
    <col min="9" max="9" width="36.7109375" bestFit="1" customWidth="1"/>
    <col min="10" max="11" width="10.140625" customWidth="1"/>
    <col min="12" max="12" width="13.85546875" style="32" customWidth="1"/>
    <col min="13" max="13" width="18.7109375" style="2" bestFit="1" customWidth="1"/>
    <col min="14" max="14" width="14.7109375" customWidth="1"/>
    <col min="15" max="15" width="15.28515625" customWidth="1"/>
    <col min="16" max="34" width="11.7109375" customWidth="1"/>
    <col min="35" max="35" width="11.42578125" bestFit="1" customWidth="1"/>
    <col min="37" max="37" width="31.28515625" customWidth="1"/>
    <col min="38" max="38" width="16.140625" bestFit="1" customWidth="1"/>
  </cols>
  <sheetData>
    <row r="1" spans="1:38" x14ac:dyDescent="0.2">
      <c r="M1"/>
      <c r="N1" s="3"/>
      <c r="O1" s="3"/>
    </row>
    <row r="2" spans="1:38" ht="15" x14ac:dyDescent="0.25">
      <c r="C2" s="4"/>
      <c r="D2" s="27"/>
      <c r="E2" s="27"/>
      <c r="F2" s="27"/>
      <c r="G2" s="1"/>
      <c r="H2" s="1"/>
      <c r="I2" s="1"/>
      <c r="J2" s="9"/>
      <c r="K2" s="1"/>
      <c r="L2" s="33"/>
      <c r="M2" s="28"/>
      <c r="N2" s="3"/>
      <c r="O2" s="3"/>
    </row>
    <row r="3" spans="1:38" x14ac:dyDescent="0.2">
      <c r="M3"/>
      <c r="N3" s="3"/>
      <c r="O3" s="3"/>
    </row>
    <row r="4" spans="1:38" x14ac:dyDescent="0.2">
      <c r="M4"/>
      <c r="N4" s="3"/>
      <c r="O4" s="3"/>
    </row>
    <row r="5" spans="1:38" x14ac:dyDescent="0.2">
      <c r="M5" s="13"/>
      <c r="N5" s="3"/>
      <c r="O5" s="14"/>
    </row>
    <row r="6" spans="1:38" s="1" customFormat="1" outlineLevel="1" x14ac:dyDescent="0.2">
      <c r="A6" s="5"/>
      <c r="B6" s="5"/>
      <c r="C6" s="5" t="s">
        <v>2</v>
      </c>
      <c r="D6" s="5" t="s">
        <v>3</v>
      </c>
      <c r="E6" s="5" t="s">
        <v>4</v>
      </c>
      <c r="F6" s="5" t="s">
        <v>1</v>
      </c>
      <c r="G6" s="5" t="s">
        <v>1</v>
      </c>
      <c r="H6" s="5"/>
      <c r="I6" s="5" t="s">
        <v>0</v>
      </c>
      <c r="J6" s="5" t="s">
        <v>5</v>
      </c>
      <c r="K6" s="6" t="s">
        <v>6</v>
      </c>
      <c r="L6" s="34" t="s">
        <v>161</v>
      </c>
      <c r="M6" s="7" t="s">
        <v>29</v>
      </c>
      <c r="N6" s="7" t="s">
        <v>30</v>
      </c>
      <c r="O6" s="5" t="s">
        <v>16</v>
      </c>
      <c r="P6" s="5" t="s">
        <v>7</v>
      </c>
      <c r="Q6" s="5" t="s">
        <v>7</v>
      </c>
      <c r="R6" s="5" t="s">
        <v>7</v>
      </c>
      <c r="S6" s="5" t="s">
        <v>7</v>
      </c>
      <c r="T6" s="5" t="s">
        <v>7</v>
      </c>
      <c r="U6" s="5" t="s">
        <v>7</v>
      </c>
      <c r="V6" s="5" t="s">
        <v>7</v>
      </c>
      <c r="W6" s="5" t="s">
        <v>7</v>
      </c>
      <c r="X6" s="5" t="s">
        <v>7</v>
      </c>
      <c r="Y6" s="5" t="s">
        <v>7</v>
      </c>
      <c r="Z6" s="5" t="s">
        <v>7</v>
      </c>
      <c r="AA6" s="5" t="s">
        <v>7</v>
      </c>
      <c r="AB6" s="5" t="s">
        <v>7</v>
      </c>
      <c r="AC6" s="5" t="s">
        <v>7</v>
      </c>
      <c r="AD6" s="5" t="s">
        <v>7</v>
      </c>
      <c r="AE6" s="5" t="s">
        <v>7</v>
      </c>
      <c r="AF6" s="5" t="s">
        <v>7</v>
      </c>
      <c r="AG6" s="5" t="s">
        <v>7</v>
      </c>
      <c r="AH6" s="5" t="s">
        <v>7</v>
      </c>
      <c r="AI6" s="5" t="s">
        <v>7</v>
      </c>
      <c r="AJ6" s="5"/>
      <c r="AK6" s="5" t="s">
        <v>18</v>
      </c>
      <c r="AL6" s="5" t="s">
        <v>20</v>
      </c>
    </row>
    <row r="7" spans="1:38" s="1" customFormat="1" x14ac:dyDescent="0.2">
      <c r="A7" s="10" t="s">
        <v>98</v>
      </c>
      <c r="B7" s="10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11</v>
      </c>
      <c r="H7" s="10"/>
      <c r="I7" s="10" t="s">
        <v>12</v>
      </c>
      <c r="J7" s="10" t="s">
        <v>5</v>
      </c>
      <c r="K7" s="11" t="s">
        <v>13</v>
      </c>
      <c r="L7" s="35" t="s">
        <v>161</v>
      </c>
      <c r="M7" s="10" t="s">
        <v>29</v>
      </c>
      <c r="N7" s="12" t="s">
        <v>31</v>
      </c>
      <c r="O7" s="10" t="s">
        <v>14</v>
      </c>
      <c r="P7" s="10" t="s">
        <v>15</v>
      </c>
      <c r="Q7" s="10" t="s">
        <v>15</v>
      </c>
      <c r="R7" s="10" t="s">
        <v>15</v>
      </c>
      <c r="S7" s="10" t="s">
        <v>15</v>
      </c>
      <c r="T7" s="10" t="s">
        <v>15</v>
      </c>
      <c r="U7" s="10" t="s">
        <v>15</v>
      </c>
      <c r="V7" s="10" t="s">
        <v>15</v>
      </c>
      <c r="W7" s="10" t="s">
        <v>15</v>
      </c>
      <c r="X7" s="10" t="s">
        <v>15</v>
      </c>
      <c r="Y7" s="10" t="s">
        <v>15</v>
      </c>
      <c r="Z7" s="10" t="s">
        <v>15</v>
      </c>
      <c r="AA7" s="10" t="s">
        <v>15</v>
      </c>
      <c r="AB7" s="10" t="s">
        <v>15</v>
      </c>
      <c r="AC7" s="10" t="s">
        <v>15</v>
      </c>
      <c r="AD7" s="10" t="s">
        <v>15</v>
      </c>
      <c r="AE7" s="10" t="s">
        <v>15</v>
      </c>
      <c r="AF7" s="10" t="s">
        <v>15</v>
      </c>
      <c r="AG7" s="10" t="s">
        <v>15</v>
      </c>
      <c r="AH7" s="10" t="s">
        <v>15</v>
      </c>
      <c r="AI7" s="10" t="s">
        <v>15</v>
      </c>
      <c r="AJ7" s="10"/>
      <c r="AK7" s="10" t="s">
        <v>17</v>
      </c>
      <c r="AL7" s="10" t="s">
        <v>19</v>
      </c>
    </row>
    <row r="8" spans="1:38" ht="120" customHeight="1" x14ac:dyDescent="0.2">
      <c r="A8" s="8"/>
      <c r="B8" s="8"/>
      <c r="C8" s="29" t="s">
        <v>42</v>
      </c>
      <c r="D8" s="29" t="s">
        <v>43</v>
      </c>
      <c r="E8" s="29" t="s">
        <v>44</v>
      </c>
      <c r="F8" s="29" t="s">
        <v>127</v>
      </c>
      <c r="G8" s="29" t="s">
        <v>99</v>
      </c>
      <c r="H8" s="29" t="s">
        <v>100</v>
      </c>
      <c r="I8" s="29" t="s">
        <v>32</v>
      </c>
      <c r="J8" s="29" t="s">
        <v>45</v>
      </c>
      <c r="K8" s="30">
        <v>24</v>
      </c>
      <c r="L8" s="36">
        <v>3096</v>
      </c>
      <c r="M8" s="31">
        <v>129</v>
      </c>
      <c r="N8" s="31">
        <v>129</v>
      </c>
      <c r="O8" s="31">
        <v>350</v>
      </c>
      <c r="P8" s="29" t="s">
        <v>53</v>
      </c>
      <c r="Q8" s="29" t="s">
        <v>53</v>
      </c>
      <c r="R8" s="29" t="s">
        <v>55</v>
      </c>
      <c r="S8" s="29" t="s">
        <v>61</v>
      </c>
      <c r="T8" s="29" t="s">
        <v>68</v>
      </c>
      <c r="U8" s="29" t="s">
        <v>74</v>
      </c>
      <c r="V8" s="29" t="s">
        <v>80</v>
      </c>
      <c r="W8" s="29" t="s">
        <v>53</v>
      </c>
      <c r="X8" s="29" t="s">
        <v>53</v>
      </c>
      <c r="Y8" s="29" t="s">
        <v>53</v>
      </c>
      <c r="Z8" s="29" t="s">
        <v>53</v>
      </c>
      <c r="AA8" s="29" t="s">
        <v>53</v>
      </c>
      <c r="AB8" s="29" t="s">
        <v>53</v>
      </c>
      <c r="AC8" s="29" t="s">
        <v>53</v>
      </c>
      <c r="AD8" s="29" t="s">
        <v>53</v>
      </c>
      <c r="AE8" s="29" t="s">
        <v>53</v>
      </c>
      <c r="AF8" s="29" t="s">
        <v>53</v>
      </c>
      <c r="AG8" s="29" t="s">
        <v>53</v>
      </c>
      <c r="AH8" s="29" t="s">
        <v>53</v>
      </c>
      <c r="AI8" s="29" t="s">
        <v>53</v>
      </c>
      <c r="AJ8" s="29" t="s">
        <v>89</v>
      </c>
      <c r="AK8" s="29" t="s">
        <v>90</v>
      </c>
      <c r="AL8" s="29" t="s">
        <v>94</v>
      </c>
    </row>
    <row r="9" spans="1:38" ht="120" customHeight="1" x14ac:dyDescent="0.2">
      <c r="A9" s="8"/>
      <c r="B9" s="8" t="s">
        <v>160</v>
      </c>
      <c r="C9" s="29" t="s">
        <v>42</v>
      </c>
      <c r="D9" s="29" t="s">
        <v>43</v>
      </c>
      <c r="E9" s="29" t="s">
        <v>44</v>
      </c>
      <c r="F9" s="29" t="s">
        <v>128</v>
      </c>
      <c r="G9" s="29" t="s">
        <v>99</v>
      </c>
      <c r="H9" s="29" t="s">
        <v>100</v>
      </c>
      <c r="I9" s="29" t="s">
        <v>32</v>
      </c>
      <c r="J9" s="29" t="s">
        <v>46</v>
      </c>
      <c r="K9" s="30">
        <v>16</v>
      </c>
      <c r="L9" s="36">
        <v>2064</v>
      </c>
      <c r="M9" s="31">
        <v>129</v>
      </c>
      <c r="N9" s="31">
        <v>129</v>
      </c>
      <c r="O9" s="31">
        <v>350</v>
      </c>
      <c r="P9" s="29" t="s">
        <v>53</v>
      </c>
      <c r="Q9" s="29" t="s">
        <v>53</v>
      </c>
      <c r="R9" s="29" t="s">
        <v>56</v>
      </c>
      <c r="S9" s="29" t="s">
        <v>62</v>
      </c>
      <c r="T9" s="29" t="s">
        <v>69</v>
      </c>
      <c r="U9" s="29" t="s">
        <v>75</v>
      </c>
      <c r="V9" s="29" t="s">
        <v>81</v>
      </c>
      <c r="W9" s="29" t="s">
        <v>53</v>
      </c>
      <c r="X9" s="29" t="s">
        <v>53</v>
      </c>
      <c r="Y9" s="29" t="s">
        <v>53</v>
      </c>
      <c r="Z9" s="29" t="s">
        <v>53</v>
      </c>
      <c r="AA9" s="29" t="s">
        <v>53</v>
      </c>
      <c r="AB9" s="29" t="s">
        <v>53</v>
      </c>
      <c r="AC9" s="29" t="s">
        <v>53</v>
      </c>
      <c r="AD9" s="29" t="s">
        <v>53</v>
      </c>
      <c r="AE9" s="29" t="s">
        <v>53</v>
      </c>
      <c r="AF9" s="29" t="s">
        <v>53</v>
      </c>
      <c r="AG9" s="29" t="s">
        <v>53</v>
      </c>
      <c r="AH9" s="29" t="s">
        <v>53</v>
      </c>
      <c r="AI9" s="29" t="s">
        <v>53</v>
      </c>
      <c r="AJ9" s="29" t="s">
        <v>89</v>
      </c>
      <c r="AK9" s="29" t="s">
        <v>90</v>
      </c>
      <c r="AL9" s="29" t="s">
        <v>94</v>
      </c>
    </row>
    <row r="10" spans="1:38" ht="120" customHeight="1" x14ac:dyDescent="0.2">
      <c r="A10" s="8"/>
      <c r="B10" s="8"/>
      <c r="C10" s="29" t="s">
        <v>42</v>
      </c>
      <c r="D10" s="29" t="s">
        <v>43</v>
      </c>
      <c r="E10" s="29" t="s">
        <v>44</v>
      </c>
      <c r="F10" s="29" t="s">
        <v>129</v>
      </c>
      <c r="G10" s="29" t="s">
        <v>99</v>
      </c>
      <c r="H10" s="29" t="s">
        <v>100</v>
      </c>
      <c r="I10" s="29" t="s">
        <v>32</v>
      </c>
      <c r="J10" s="29" t="s">
        <v>47</v>
      </c>
      <c r="K10" s="30">
        <v>40</v>
      </c>
      <c r="L10" s="36">
        <v>5160</v>
      </c>
      <c r="M10" s="31">
        <v>129</v>
      </c>
      <c r="N10" s="31">
        <v>129</v>
      </c>
      <c r="O10" s="31">
        <v>350</v>
      </c>
      <c r="P10" s="29" t="s">
        <v>53</v>
      </c>
      <c r="Q10" s="29" t="s">
        <v>53</v>
      </c>
      <c r="R10" s="29" t="s">
        <v>57</v>
      </c>
      <c r="S10" s="29" t="s">
        <v>63</v>
      </c>
      <c r="T10" s="29" t="s">
        <v>70</v>
      </c>
      <c r="U10" s="29" t="s">
        <v>76</v>
      </c>
      <c r="V10" s="29" t="s">
        <v>82</v>
      </c>
      <c r="W10" s="29" t="s">
        <v>53</v>
      </c>
      <c r="X10" s="29" t="s">
        <v>53</v>
      </c>
      <c r="Y10" s="29" t="s">
        <v>53</v>
      </c>
      <c r="Z10" s="29" t="s">
        <v>53</v>
      </c>
      <c r="AA10" s="29" t="s">
        <v>53</v>
      </c>
      <c r="AB10" s="29" t="s">
        <v>53</v>
      </c>
      <c r="AC10" s="29" t="s">
        <v>53</v>
      </c>
      <c r="AD10" s="29" t="s">
        <v>53</v>
      </c>
      <c r="AE10" s="29" t="s">
        <v>53</v>
      </c>
      <c r="AF10" s="29" t="s">
        <v>53</v>
      </c>
      <c r="AG10" s="29" t="s">
        <v>53</v>
      </c>
      <c r="AH10" s="29" t="s">
        <v>53</v>
      </c>
      <c r="AI10" s="29" t="s">
        <v>53</v>
      </c>
      <c r="AJ10" s="29" t="s">
        <v>89</v>
      </c>
      <c r="AK10" s="29" t="s">
        <v>90</v>
      </c>
      <c r="AL10" s="29" t="s">
        <v>94</v>
      </c>
    </row>
    <row r="11" spans="1:38" ht="120" customHeight="1" x14ac:dyDescent="0.2">
      <c r="A11" s="8"/>
      <c r="B11" s="8"/>
      <c r="C11" s="29" t="s">
        <v>42</v>
      </c>
      <c r="D11" s="29" t="s">
        <v>43</v>
      </c>
      <c r="E11" s="29" t="s">
        <v>44</v>
      </c>
      <c r="F11" s="29" t="s">
        <v>130</v>
      </c>
      <c r="G11" s="29" t="s">
        <v>101</v>
      </c>
      <c r="H11" s="29" t="s">
        <v>102</v>
      </c>
      <c r="I11" s="29" t="s">
        <v>33</v>
      </c>
      <c r="J11" s="29" t="s">
        <v>48</v>
      </c>
      <c r="K11" s="30">
        <v>4</v>
      </c>
      <c r="L11" s="36">
        <v>1464</v>
      </c>
      <c r="M11" s="31">
        <v>366</v>
      </c>
      <c r="N11" s="31">
        <v>366</v>
      </c>
      <c r="O11" s="31">
        <v>990</v>
      </c>
      <c r="P11" s="29" t="s">
        <v>53</v>
      </c>
      <c r="Q11" s="29" t="s">
        <v>54</v>
      </c>
      <c r="R11" s="29" t="s">
        <v>58</v>
      </c>
      <c r="S11" s="29" t="s">
        <v>64</v>
      </c>
      <c r="T11" s="29" t="s">
        <v>71</v>
      </c>
      <c r="U11" s="29" t="s">
        <v>53</v>
      </c>
      <c r="V11" s="29" t="s">
        <v>53</v>
      </c>
      <c r="W11" s="29" t="s">
        <v>53</v>
      </c>
      <c r="X11" s="29" t="s">
        <v>53</v>
      </c>
      <c r="Y11" s="29" t="s">
        <v>53</v>
      </c>
      <c r="Z11" s="29" t="s">
        <v>53</v>
      </c>
      <c r="AA11" s="29" t="s">
        <v>53</v>
      </c>
      <c r="AB11" s="29" t="s">
        <v>53</v>
      </c>
      <c r="AC11" s="29" t="s">
        <v>53</v>
      </c>
      <c r="AD11" s="29" t="s">
        <v>53</v>
      </c>
      <c r="AE11" s="29" t="s">
        <v>53</v>
      </c>
      <c r="AF11" s="29" t="s">
        <v>53</v>
      </c>
      <c r="AG11" s="29" t="s">
        <v>53</v>
      </c>
      <c r="AH11" s="29" t="s">
        <v>53</v>
      </c>
      <c r="AI11" s="29" t="s">
        <v>53</v>
      </c>
      <c r="AJ11" s="29" t="s">
        <v>89</v>
      </c>
      <c r="AK11" s="29" t="s">
        <v>91</v>
      </c>
      <c r="AL11" s="29" t="s">
        <v>95</v>
      </c>
    </row>
    <row r="12" spans="1:38" ht="120" customHeight="1" x14ac:dyDescent="0.2">
      <c r="A12" s="8"/>
      <c r="B12" s="8"/>
      <c r="C12" s="29" t="s">
        <v>42</v>
      </c>
      <c r="D12" s="29" t="s">
        <v>43</v>
      </c>
      <c r="E12" s="29" t="s">
        <v>44</v>
      </c>
      <c r="F12" s="29" t="s">
        <v>131</v>
      </c>
      <c r="G12" s="29" t="s">
        <v>101</v>
      </c>
      <c r="H12" s="29" t="s">
        <v>102</v>
      </c>
      <c r="I12" s="29" t="s">
        <v>33</v>
      </c>
      <c r="J12" s="29" t="s">
        <v>47</v>
      </c>
      <c r="K12" s="30">
        <v>4</v>
      </c>
      <c r="L12" s="36">
        <v>1464</v>
      </c>
      <c r="M12" s="31">
        <v>366</v>
      </c>
      <c r="N12" s="31">
        <v>366</v>
      </c>
      <c r="O12" s="31">
        <v>990</v>
      </c>
      <c r="P12" s="29" t="s">
        <v>53</v>
      </c>
      <c r="Q12" s="29" t="s">
        <v>54</v>
      </c>
      <c r="R12" s="29" t="s">
        <v>58</v>
      </c>
      <c r="S12" s="29" t="s">
        <v>64</v>
      </c>
      <c r="T12" s="29" t="s">
        <v>71</v>
      </c>
      <c r="U12" s="29" t="s">
        <v>53</v>
      </c>
      <c r="V12" s="29" t="s">
        <v>53</v>
      </c>
      <c r="W12" s="29" t="s">
        <v>53</v>
      </c>
      <c r="X12" s="29" t="s">
        <v>53</v>
      </c>
      <c r="Y12" s="29" t="s">
        <v>53</v>
      </c>
      <c r="Z12" s="29" t="s">
        <v>53</v>
      </c>
      <c r="AA12" s="29" t="s">
        <v>53</v>
      </c>
      <c r="AB12" s="29" t="s">
        <v>53</v>
      </c>
      <c r="AC12" s="29" t="s">
        <v>53</v>
      </c>
      <c r="AD12" s="29" t="s">
        <v>53</v>
      </c>
      <c r="AE12" s="29" t="s">
        <v>53</v>
      </c>
      <c r="AF12" s="29" t="s">
        <v>53</v>
      </c>
      <c r="AG12" s="29" t="s">
        <v>53</v>
      </c>
      <c r="AH12" s="29" t="s">
        <v>53</v>
      </c>
      <c r="AI12" s="29" t="s">
        <v>53</v>
      </c>
      <c r="AJ12" s="29" t="s">
        <v>89</v>
      </c>
      <c r="AK12" s="29" t="s">
        <v>91</v>
      </c>
      <c r="AL12" s="29" t="s">
        <v>95</v>
      </c>
    </row>
    <row r="13" spans="1:38" ht="120" customHeight="1" x14ac:dyDescent="0.2">
      <c r="A13" s="8"/>
      <c r="B13" s="8"/>
      <c r="C13" s="29" t="s">
        <v>42</v>
      </c>
      <c r="D13" s="29" t="s">
        <v>43</v>
      </c>
      <c r="E13" s="29" t="s">
        <v>44</v>
      </c>
      <c r="F13" s="29" t="s">
        <v>132</v>
      </c>
      <c r="G13" s="29" t="s">
        <v>103</v>
      </c>
      <c r="H13" s="29" t="s">
        <v>104</v>
      </c>
      <c r="I13" s="29" t="s">
        <v>34</v>
      </c>
      <c r="J13" s="29" t="s">
        <v>45</v>
      </c>
      <c r="K13" s="30">
        <v>24</v>
      </c>
      <c r="L13" s="36">
        <v>1728</v>
      </c>
      <c r="M13" s="31">
        <v>72</v>
      </c>
      <c r="N13" s="31">
        <v>72</v>
      </c>
      <c r="O13" s="31">
        <v>195</v>
      </c>
      <c r="P13" s="29" t="s">
        <v>53</v>
      </c>
      <c r="Q13" s="29" t="s">
        <v>53</v>
      </c>
      <c r="R13" s="29" t="s">
        <v>55</v>
      </c>
      <c r="S13" s="29" t="s">
        <v>61</v>
      </c>
      <c r="T13" s="29" t="s">
        <v>68</v>
      </c>
      <c r="U13" s="29" t="s">
        <v>74</v>
      </c>
      <c r="V13" s="29" t="s">
        <v>80</v>
      </c>
      <c r="W13" s="29" t="s">
        <v>53</v>
      </c>
      <c r="X13" s="29" t="s">
        <v>53</v>
      </c>
      <c r="Y13" s="29" t="s">
        <v>53</v>
      </c>
      <c r="Z13" s="29" t="s">
        <v>53</v>
      </c>
      <c r="AA13" s="29" t="s">
        <v>53</v>
      </c>
      <c r="AB13" s="29" t="s">
        <v>53</v>
      </c>
      <c r="AC13" s="29" t="s">
        <v>53</v>
      </c>
      <c r="AD13" s="29" t="s">
        <v>53</v>
      </c>
      <c r="AE13" s="29" t="s">
        <v>53</v>
      </c>
      <c r="AF13" s="29" t="s">
        <v>53</v>
      </c>
      <c r="AG13" s="29" t="s">
        <v>53</v>
      </c>
      <c r="AH13" s="29" t="s">
        <v>53</v>
      </c>
      <c r="AI13" s="29" t="s">
        <v>53</v>
      </c>
      <c r="AJ13" s="29" t="s">
        <v>89</v>
      </c>
      <c r="AK13" s="29" t="s">
        <v>90</v>
      </c>
      <c r="AL13" s="29" t="s">
        <v>96</v>
      </c>
    </row>
    <row r="14" spans="1:38" ht="120" customHeight="1" x14ac:dyDescent="0.2">
      <c r="A14" s="8"/>
      <c r="B14" s="8" t="s">
        <v>160</v>
      </c>
      <c r="C14" s="29" t="s">
        <v>42</v>
      </c>
      <c r="D14" s="29" t="s">
        <v>43</v>
      </c>
      <c r="E14" s="29" t="s">
        <v>44</v>
      </c>
      <c r="F14" s="29" t="s">
        <v>133</v>
      </c>
      <c r="G14" s="29" t="s">
        <v>103</v>
      </c>
      <c r="H14" s="29" t="s">
        <v>104</v>
      </c>
      <c r="I14" s="29" t="s">
        <v>34</v>
      </c>
      <c r="J14" s="29" t="s">
        <v>46</v>
      </c>
      <c r="K14" s="30">
        <v>24</v>
      </c>
      <c r="L14" s="36">
        <v>1728</v>
      </c>
      <c r="M14" s="31">
        <v>72</v>
      </c>
      <c r="N14" s="31">
        <v>72</v>
      </c>
      <c r="O14" s="31">
        <v>195</v>
      </c>
      <c r="P14" s="29" t="s">
        <v>53</v>
      </c>
      <c r="Q14" s="29" t="s">
        <v>53</v>
      </c>
      <c r="R14" s="29" t="s">
        <v>55</v>
      </c>
      <c r="S14" s="29" t="s">
        <v>61</v>
      </c>
      <c r="T14" s="29" t="s">
        <v>68</v>
      </c>
      <c r="U14" s="29" t="s">
        <v>74</v>
      </c>
      <c r="V14" s="29" t="s">
        <v>80</v>
      </c>
      <c r="W14" s="29" t="s">
        <v>53</v>
      </c>
      <c r="X14" s="29" t="s">
        <v>53</v>
      </c>
      <c r="Y14" s="29" t="s">
        <v>53</v>
      </c>
      <c r="Z14" s="29" t="s">
        <v>53</v>
      </c>
      <c r="AA14" s="29" t="s">
        <v>53</v>
      </c>
      <c r="AB14" s="29" t="s">
        <v>53</v>
      </c>
      <c r="AC14" s="29" t="s">
        <v>53</v>
      </c>
      <c r="AD14" s="29" t="s">
        <v>53</v>
      </c>
      <c r="AE14" s="29" t="s">
        <v>53</v>
      </c>
      <c r="AF14" s="29" t="s">
        <v>53</v>
      </c>
      <c r="AG14" s="29" t="s">
        <v>53</v>
      </c>
      <c r="AH14" s="29" t="s">
        <v>53</v>
      </c>
      <c r="AI14" s="29" t="s">
        <v>53</v>
      </c>
      <c r="AJ14" s="29" t="s">
        <v>89</v>
      </c>
      <c r="AK14" s="29" t="s">
        <v>90</v>
      </c>
      <c r="AL14" s="29" t="s">
        <v>96</v>
      </c>
    </row>
    <row r="15" spans="1:38" ht="120" customHeight="1" x14ac:dyDescent="0.2">
      <c r="A15" s="8"/>
      <c r="B15" s="8"/>
      <c r="C15" s="29" t="s">
        <v>42</v>
      </c>
      <c r="D15" s="29" t="s">
        <v>43</v>
      </c>
      <c r="E15" s="29" t="s">
        <v>44</v>
      </c>
      <c r="F15" s="29" t="s">
        <v>134</v>
      </c>
      <c r="G15" s="29" t="s">
        <v>103</v>
      </c>
      <c r="H15" s="29" t="s">
        <v>104</v>
      </c>
      <c r="I15" s="29" t="s">
        <v>34</v>
      </c>
      <c r="J15" s="29" t="s">
        <v>47</v>
      </c>
      <c r="K15" s="30">
        <v>40</v>
      </c>
      <c r="L15" s="36">
        <v>2880</v>
      </c>
      <c r="M15" s="31">
        <v>72</v>
      </c>
      <c r="N15" s="31">
        <v>72</v>
      </c>
      <c r="O15" s="31">
        <v>195</v>
      </c>
      <c r="P15" s="29" t="s">
        <v>53</v>
      </c>
      <c r="Q15" s="29" t="s">
        <v>53</v>
      </c>
      <c r="R15" s="29" t="s">
        <v>57</v>
      </c>
      <c r="S15" s="29" t="s">
        <v>63</v>
      </c>
      <c r="T15" s="29" t="s">
        <v>70</v>
      </c>
      <c r="U15" s="29" t="s">
        <v>76</v>
      </c>
      <c r="V15" s="29" t="s">
        <v>82</v>
      </c>
      <c r="W15" s="29" t="s">
        <v>53</v>
      </c>
      <c r="X15" s="29" t="s">
        <v>53</v>
      </c>
      <c r="Y15" s="29" t="s">
        <v>53</v>
      </c>
      <c r="Z15" s="29" t="s">
        <v>53</v>
      </c>
      <c r="AA15" s="29" t="s">
        <v>53</v>
      </c>
      <c r="AB15" s="29" t="s">
        <v>53</v>
      </c>
      <c r="AC15" s="29" t="s">
        <v>53</v>
      </c>
      <c r="AD15" s="29" t="s">
        <v>53</v>
      </c>
      <c r="AE15" s="29" t="s">
        <v>53</v>
      </c>
      <c r="AF15" s="29" t="s">
        <v>53</v>
      </c>
      <c r="AG15" s="29" t="s">
        <v>53</v>
      </c>
      <c r="AH15" s="29" t="s">
        <v>53</v>
      </c>
      <c r="AI15" s="29" t="s">
        <v>53</v>
      </c>
      <c r="AJ15" s="29" t="s">
        <v>89</v>
      </c>
      <c r="AK15" s="29" t="s">
        <v>90</v>
      </c>
      <c r="AL15" s="29" t="s">
        <v>96</v>
      </c>
    </row>
    <row r="16" spans="1:38" ht="120" customHeight="1" x14ac:dyDescent="0.2">
      <c r="A16" s="8"/>
      <c r="B16" s="8"/>
      <c r="C16" s="29" t="s">
        <v>42</v>
      </c>
      <c r="D16" s="29" t="s">
        <v>43</v>
      </c>
      <c r="E16" s="29" t="s">
        <v>44</v>
      </c>
      <c r="F16" s="29" t="s">
        <v>135</v>
      </c>
      <c r="G16" s="29" t="s">
        <v>105</v>
      </c>
      <c r="H16" s="29" t="s">
        <v>104</v>
      </c>
      <c r="I16" s="29" t="s">
        <v>34</v>
      </c>
      <c r="J16" s="29" t="s">
        <v>45</v>
      </c>
      <c r="K16" s="30">
        <v>24</v>
      </c>
      <c r="L16" s="36">
        <v>2112</v>
      </c>
      <c r="M16" s="31">
        <v>88</v>
      </c>
      <c r="N16" s="31">
        <v>88</v>
      </c>
      <c r="O16" s="31">
        <v>240</v>
      </c>
      <c r="P16" s="29" t="s">
        <v>53</v>
      </c>
      <c r="Q16" s="29" t="s">
        <v>53</v>
      </c>
      <c r="R16" s="29" t="s">
        <v>55</v>
      </c>
      <c r="S16" s="29" t="s">
        <v>61</v>
      </c>
      <c r="T16" s="29" t="s">
        <v>68</v>
      </c>
      <c r="U16" s="29" t="s">
        <v>74</v>
      </c>
      <c r="V16" s="29" t="s">
        <v>80</v>
      </c>
      <c r="W16" s="29" t="s">
        <v>53</v>
      </c>
      <c r="X16" s="29" t="s">
        <v>53</v>
      </c>
      <c r="Y16" s="29" t="s">
        <v>53</v>
      </c>
      <c r="Z16" s="29" t="s">
        <v>53</v>
      </c>
      <c r="AA16" s="29" t="s">
        <v>53</v>
      </c>
      <c r="AB16" s="29" t="s">
        <v>53</v>
      </c>
      <c r="AC16" s="29" t="s">
        <v>53</v>
      </c>
      <c r="AD16" s="29" t="s">
        <v>53</v>
      </c>
      <c r="AE16" s="29" t="s">
        <v>53</v>
      </c>
      <c r="AF16" s="29" t="s">
        <v>53</v>
      </c>
      <c r="AG16" s="29" t="s">
        <v>53</v>
      </c>
      <c r="AH16" s="29" t="s">
        <v>53</v>
      </c>
      <c r="AI16" s="29" t="s">
        <v>53</v>
      </c>
      <c r="AJ16" s="29" t="s">
        <v>89</v>
      </c>
      <c r="AK16" s="29" t="s">
        <v>90</v>
      </c>
      <c r="AL16" s="29" t="s">
        <v>96</v>
      </c>
    </row>
    <row r="17" spans="1:38" ht="120" customHeight="1" x14ac:dyDescent="0.2">
      <c r="A17" s="8"/>
      <c r="B17" s="8" t="s">
        <v>160</v>
      </c>
      <c r="C17" s="29" t="s">
        <v>42</v>
      </c>
      <c r="D17" s="29" t="s">
        <v>43</v>
      </c>
      <c r="E17" s="29" t="s">
        <v>44</v>
      </c>
      <c r="F17" s="29" t="s">
        <v>136</v>
      </c>
      <c r="G17" s="29" t="s">
        <v>105</v>
      </c>
      <c r="H17" s="29" t="s">
        <v>104</v>
      </c>
      <c r="I17" s="29" t="s">
        <v>34</v>
      </c>
      <c r="J17" s="29" t="s">
        <v>46</v>
      </c>
      <c r="K17" s="30">
        <v>8</v>
      </c>
      <c r="L17" s="36">
        <v>704</v>
      </c>
      <c r="M17" s="31">
        <v>88</v>
      </c>
      <c r="N17" s="31">
        <v>88</v>
      </c>
      <c r="O17" s="31">
        <v>240</v>
      </c>
      <c r="P17" s="29" t="s">
        <v>53</v>
      </c>
      <c r="Q17" s="29" t="s">
        <v>53</v>
      </c>
      <c r="R17" s="29" t="s">
        <v>59</v>
      </c>
      <c r="S17" s="29" t="s">
        <v>65</v>
      </c>
      <c r="T17" s="29" t="s">
        <v>72</v>
      </c>
      <c r="U17" s="29" t="s">
        <v>77</v>
      </c>
      <c r="V17" s="29" t="s">
        <v>83</v>
      </c>
      <c r="W17" s="29" t="s">
        <v>53</v>
      </c>
      <c r="X17" s="29" t="s">
        <v>53</v>
      </c>
      <c r="Y17" s="29" t="s">
        <v>53</v>
      </c>
      <c r="Z17" s="29" t="s">
        <v>53</v>
      </c>
      <c r="AA17" s="29" t="s">
        <v>53</v>
      </c>
      <c r="AB17" s="29" t="s">
        <v>53</v>
      </c>
      <c r="AC17" s="29" t="s">
        <v>53</v>
      </c>
      <c r="AD17" s="29" t="s">
        <v>53</v>
      </c>
      <c r="AE17" s="29" t="s">
        <v>53</v>
      </c>
      <c r="AF17" s="29" t="s">
        <v>53</v>
      </c>
      <c r="AG17" s="29" t="s">
        <v>53</v>
      </c>
      <c r="AH17" s="29" t="s">
        <v>53</v>
      </c>
      <c r="AI17" s="29" t="s">
        <v>53</v>
      </c>
      <c r="AJ17" s="29" t="s">
        <v>89</v>
      </c>
      <c r="AK17" s="29" t="s">
        <v>90</v>
      </c>
      <c r="AL17" s="29" t="s">
        <v>96</v>
      </c>
    </row>
    <row r="18" spans="1:38" ht="120" customHeight="1" x14ac:dyDescent="0.2">
      <c r="A18" s="8"/>
      <c r="B18" s="8"/>
      <c r="C18" s="29" t="s">
        <v>42</v>
      </c>
      <c r="D18" s="29" t="s">
        <v>43</v>
      </c>
      <c r="E18" s="29" t="s">
        <v>44</v>
      </c>
      <c r="F18" s="29" t="s">
        <v>137</v>
      </c>
      <c r="G18" s="29" t="s">
        <v>105</v>
      </c>
      <c r="H18" s="29" t="s">
        <v>104</v>
      </c>
      <c r="I18" s="29" t="s">
        <v>34</v>
      </c>
      <c r="J18" s="29" t="s">
        <v>47</v>
      </c>
      <c r="K18" s="30">
        <v>40</v>
      </c>
      <c r="L18" s="36">
        <v>3520</v>
      </c>
      <c r="M18" s="31">
        <v>88</v>
      </c>
      <c r="N18" s="31">
        <v>88</v>
      </c>
      <c r="O18" s="31">
        <v>240</v>
      </c>
      <c r="P18" s="29" t="s">
        <v>53</v>
      </c>
      <c r="Q18" s="29" t="s">
        <v>53</v>
      </c>
      <c r="R18" s="29" t="s">
        <v>57</v>
      </c>
      <c r="S18" s="29" t="s">
        <v>63</v>
      </c>
      <c r="T18" s="29" t="s">
        <v>70</v>
      </c>
      <c r="U18" s="29" t="s">
        <v>76</v>
      </c>
      <c r="V18" s="29" t="s">
        <v>82</v>
      </c>
      <c r="W18" s="29" t="s">
        <v>53</v>
      </c>
      <c r="X18" s="29" t="s">
        <v>53</v>
      </c>
      <c r="Y18" s="29" t="s">
        <v>53</v>
      </c>
      <c r="Z18" s="29" t="s">
        <v>53</v>
      </c>
      <c r="AA18" s="29" t="s">
        <v>53</v>
      </c>
      <c r="AB18" s="29" t="s">
        <v>53</v>
      </c>
      <c r="AC18" s="29" t="s">
        <v>53</v>
      </c>
      <c r="AD18" s="29" t="s">
        <v>53</v>
      </c>
      <c r="AE18" s="29" t="s">
        <v>53</v>
      </c>
      <c r="AF18" s="29" t="s">
        <v>53</v>
      </c>
      <c r="AG18" s="29" t="s">
        <v>53</v>
      </c>
      <c r="AH18" s="29" t="s">
        <v>53</v>
      </c>
      <c r="AI18" s="29" t="s">
        <v>53</v>
      </c>
      <c r="AJ18" s="29" t="s">
        <v>89</v>
      </c>
      <c r="AK18" s="29" t="s">
        <v>90</v>
      </c>
      <c r="AL18" s="29" t="s">
        <v>96</v>
      </c>
    </row>
    <row r="19" spans="1:38" ht="120" customHeight="1" x14ac:dyDescent="0.2">
      <c r="A19" s="8"/>
      <c r="B19" s="8"/>
      <c r="C19" s="29" t="s">
        <v>42</v>
      </c>
      <c r="D19" s="29" t="s">
        <v>43</v>
      </c>
      <c r="E19" s="29" t="s">
        <v>44</v>
      </c>
      <c r="F19" s="29" t="s">
        <v>138</v>
      </c>
      <c r="G19" s="29" t="s">
        <v>106</v>
      </c>
      <c r="H19" s="29" t="s">
        <v>104</v>
      </c>
      <c r="I19" s="29" t="s">
        <v>34</v>
      </c>
      <c r="J19" s="29" t="s">
        <v>45</v>
      </c>
      <c r="K19" s="30">
        <v>24</v>
      </c>
      <c r="L19" s="36">
        <v>1944</v>
      </c>
      <c r="M19" s="31">
        <v>81</v>
      </c>
      <c r="N19" s="31">
        <v>81</v>
      </c>
      <c r="O19" s="31">
        <v>220</v>
      </c>
      <c r="P19" s="29" t="s">
        <v>53</v>
      </c>
      <c r="Q19" s="29" t="s">
        <v>53</v>
      </c>
      <c r="R19" s="29" t="s">
        <v>55</v>
      </c>
      <c r="S19" s="29" t="s">
        <v>61</v>
      </c>
      <c r="T19" s="29" t="s">
        <v>68</v>
      </c>
      <c r="U19" s="29" t="s">
        <v>74</v>
      </c>
      <c r="V19" s="29" t="s">
        <v>80</v>
      </c>
      <c r="W19" s="29" t="s">
        <v>53</v>
      </c>
      <c r="X19" s="29" t="s">
        <v>53</v>
      </c>
      <c r="Y19" s="29" t="s">
        <v>53</v>
      </c>
      <c r="Z19" s="29" t="s">
        <v>53</v>
      </c>
      <c r="AA19" s="29" t="s">
        <v>53</v>
      </c>
      <c r="AB19" s="29" t="s">
        <v>53</v>
      </c>
      <c r="AC19" s="29" t="s">
        <v>53</v>
      </c>
      <c r="AD19" s="29" t="s">
        <v>53</v>
      </c>
      <c r="AE19" s="29" t="s">
        <v>53</v>
      </c>
      <c r="AF19" s="29" t="s">
        <v>53</v>
      </c>
      <c r="AG19" s="29" t="s">
        <v>53</v>
      </c>
      <c r="AH19" s="29" t="s">
        <v>53</v>
      </c>
      <c r="AI19" s="29" t="s">
        <v>53</v>
      </c>
      <c r="AJ19" s="29" t="s">
        <v>89</v>
      </c>
      <c r="AK19" s="29" t="s">
        <v>90</v>
      </c>
      <c r="AL19" s="29" t="s">
        <v>96</v>
      </c>
    </row>
    <row r="20" spans="1:38" ht="120" customHeight="1" x14ac:dyDescent="0.2">
      <c r="A20" s="8"/>
      <c r="B20" s="8"/>
      <c r="C20" s="29" t="s">
        <v>42</v>
      </c>
      <c r="D20" s="29" t="s">
        <v>43</v>
      </c>
      <c r="E20" s="29" t="s">
        <v>44</v>
      </c>
      <c r="F20" s="29" t="s">
        <v>139</v>
      </c>
      <c r="G20" s="29" t="s">
        <v>106</v>
      </c>
      <c r="H20" s="29" t="s">
        <v>104</v>
      </c>
      <c r="I20" s="29" t="s">
        <v>34</v>
      </c>
      <c r="J20" s="29" t="s">
        <v>47</v>
      </c>
      <c r="K20" s="30">
        <v>40</v>
      </c>
      <c r="L20" s="36">
        <v>3240</v>
      </c>
      <c r="M20" s="31">
        <v>81</v>
      </c>
      <c r="N20" s="31">
        <v>81</v>
      </c>
      <c r="O20" s="31">
        <v>220</v>
      </c>
      <c r="P20" s="29" t="s">
        <v>53</v>
      </c>
      <c r="Q20" s="29" t="s">
        <v>53</v>
      </c>
      <c r="R20" s="29" t="s">
        <v>57</v>
      </c>
      <c r="S20" s="29" t="s">
        <v>63</v>
      </c>
      <c r="T20" s="29" t="s">
        <v>70</v>
      </c>
      <c r="U20" s="29" t="s">
        <v>76</v>
      </c>
      <c r="V20" s="29" t="s">
        <v>82</v>
      </c>
      <c r="W20" s="29" t="s">
        <v>53</v>
      </c>
      <c r="X20" s="29" t="s">
        <v>53</v>
      </c>
      <c r="Y20" s="29" t="s">
        <v>53</v>
      </c>
      <c r="Z20" s="29" t="s">
        <v>53</v>
      </c>
      <c r="AA20" s="29" t="s">
        <v>53</v>
      </c>
      <c r="AB20" s="29" t="s">
        <v>53</v>
      </c>
      <c r="AC20" s="29" t="s">
        <v>53</v>
      </c>
      <c r="AD20" s="29" t="s">
        <v>53</v>
      </c>
      <c r="AE20" s="29" t="s">
        <v>53</v>
      </c>
      <c r="AF20" s="29" t="s">
        <v>53</v>
      </c>
      <c r="AG20" s="29" t="s">
        <v>53</v>
      </c>
      <c r="AH20" s="29" t="s">
        <v>53</v>
      </c>
      <c r="AI20" s="29" t="s">
        <v>53</v>
      </c>
      <c r="AJ20" s="29" t="s">
        <v>89</v>
      </c>
      <c r="AK20" s="29" t="s">
        <v>90</v>
      </c>
      <c r="AL20" s="29" t="s">
        <v>96</v>
      </c>
    </row>
    <row r="21" spans="1:38" ht="120" customHeight="1" x14ac:dyDescent="0.2">
      <c r="A21" s="8"/>
      <c r="B21" s="8"/>
      <c r="C21" s="29" t="s">
        <v>42</v>
      </c>
      <c r="D21" s="29" t="s">
        <v>43</v>
      </c>
      <c r="E21" s="29" t="s">
        <v>44</v>
      </c>
      <c r="F21" s="29" t="s">
        <v>140</v>
      </c>
      <c r="G21" s="29" t="s">
        <v>107</v>
      </c>
      <c r="H21" s="29" t="s">
        <v>104</v>
      </c>
      <c r="I21" s="29" t="s">
        <v>34</v>
      </c>
      <c r="J21" s="29" t="s">
        <v>47</v>
      </c>
      <c r="K21" s="30">
        <v>40</v>
      </c>
      <c r="L21" s="36">
        <v>3240</v>
      </c>
      <c r="M21" s="31">
        <v>81</v>
      </c>
      <c r="N21" s="31">
        <v>81</v>
      </c>
      <c r="O21" s="31">
        <v>220</v>
      </c>
      <c r="P21" s="29" t="s">
        <v>53</v>
      </c>
      <c r="Q21" s="29" t="s">
        <v>53</v>
      </c>
      <c r="R21" s="29" t="s">
        <v>57</v>
      </c>
      <c r="S21" s="29" t="s">
        <v>63</v>
      </c>
      <c r="T21" s="29" t="s">
        <v>70</v>
      </c>
      <c r="U21" s="29" t="s">
        <v>76</v>
      </c>
      <c r="V21" s="29" t="s">
        <v>82</v>
      </c>
      <c r="W21" s="29" t="s">
        <v>53</v>
      </c>
      <c r="X21" s="29" t="s">
        <v>53</v>
      </c>
      <c r="Y21" s="29" t="s">
        <v>53</v>
      </c>
      <c r="Z21" s="29" t="s">
        <v>53</v>
      </c>
      <c r="AA21" s="29" t="s">
        <v>53</v>
      </c>
      <c r="AB21" s="29" t="s">
        <v>53</v>
      </c>
      <c r="AC21" s="29" t="s">
        <v>53</v>
      </c>
      <c r="AD21" s="29" t="s">
        <v>53</v>
      </c>
      <c r="AE21" s="29" t="s">
        <v>53</v>
      </c>
      <c r="AF21" s="29" t="s">
        <v>53</v>
      </c>
      <c r="AG21" s="29" t="s">
        <v>53</v>
      </c>
      <c r="AH21" s="29" t="s">
        <v>53</v>
      </c>
      <c r="AI21" s="29" t="s">
        <v>53</v>
      </c>
      <c r="AJ21" s="29" t="s">
        <v>89</v>
      </c>
      <c r="AK21" s="29" t="s">
        <v>90</v>
      </c>
      <c r="AL21" s="29" t="s">
        <v>96</v>
      </c>
    </row>
    <row r="22" spans="1:38" ht="120" customHeight="1" x14ac:dyDescent="0.2">
      <c r="A22" s="8"/>
      <c r="B22" s="8"/>
      <c r="C22" s="29" t="s">
        <v>42</v>
      </c>
      <c r="D22" s="29" t="s">
        <v>43</v>
      </c>
      <c r="E22" s="29" t="s">
        <v>44</v>
      </c>
      <c r="F22" s="29" t="s">
        <v>141</v>
      </c>
      <c r="G22" s="29" t="s">
        <v>108</v>
      </c>
      <c r="H22" s="29" t="s">
        <v>104</v>
      </c>
      <c r="I22" s="29" t="s">
        <v>35</v>
      </c>
      <c r="J22" s="29" t="s">
        <v>45</v>
      </c>
      <c r="K22" s="30">
        <v>40</v>
      </c>
      <c r="L22" s="36">
        <v>3520</v>
      </c>
      <c r="M22" s="31">
        <v>88</v>
      </c>
      <c r="N22" s="31">
        <v>88</v>
      </c>
      <c r="O22" s="31">
        <v>240</v>
      </c>
      <c r="P22" s="29" t="s">
        <v>53</v>
      </c>
      <c r="Q22" s="29" t="s">
        <v>53</v>
      </c>
      <c r="R22" s="29" t="s">
        <v>57</v>
      </c>
      <c r="S22" s="29" t="s">
        <v>63</v>
      </c>
      <c r="T22" s="29" t="s">
        <v>70</v>
      </c>
      <c r="U22" s="29" t="s">
        <v>76</v>
      </c>
      <c r="V22" s="29" t="s">
        <v>82</v>
      </c>
      <c r="W22" s="29" t="s">
        <v>53</v>
      </c>
      <c r="X22" s="29" t="s">
        <v>53</v>
      </c>
      <c r="Y22" s="29" t="s">
        <v>53</v>
      </c>
      <c r="Z22" s="29" t="s">
        <v>53</v>
      </c>
      <c r="AA22" s="29" t="s">
        <v>53</v>
      </c>
      <c r="AB22" s="29" t="s">
        <v>53</v>
      </c>
      <c r="AC22" s="29" t="s">
        <v>53</v>
      </c>
      <c r="AD22" s="29" t="s">
        <v>53</v>
      </c>
      <c r="AE22" s="29" t="s">
        <v>53</v>
      </c>
      <c r="AF22" s="29" t="s">
        <v>53</v>
      </c>
      <c r="AG22" s="29" t="s">
        <v>53</v>
      </c>
      <c r="AH22" s="29" t="s">
        <v>53</v>
      </c>
      <c r="AI22" s="29" t="s">
        <v>53</v>
      </c>
      <c r="AJ22" s="29" t="s">
        <v>89</v>
      </c>
      <c r="AK22" s="29" t="s">
        <v>90</v>
      </c>
      <c r="AL22" s="29" t="s">
        <v>96</v>
      </c>
    </row>
    <row r="23" spans="1:38" ht="120" customHeight="1" x14ac:dyDescent="0.2">
      <c r="A23" s="8"/>
      <c r="B23" s="8"/>
      <c r="C23" s="29" t="s">
        <v>42</v>
      </c>
      <c r="D23" s="29" t="s">
        <v>43</v>
      </c>
      <c r="E23" s="29" t="s">
        <v>44</v>
      </c>
      <c r="F23" s="29" t="s">
        <v>142</v>
      </c>
      <c r="G23" s="29" t="s">
        <v>109</v>
      </c>
      <c r="H23" s="29" t="s">
        <v>110</v>
      </c>
      <c r="I23" s="29" t="s">
        <v>36</v>
      </c>
      <c r="J23" s="29" t="s">
        <v>45</v>
      </c>
      <c r="K23" s="30">
        <v>24</v>
      </c>
      <c r="L23" s="36">
        <v>3456</v>
      </c>
      <c r="M23" s="31">
        <v>144</v>
      </c>
      <c r="N23" s="31">
        <v>144</v>
      </c>
      <c r="O23" s="31">
        <v>390</v>
      </c>
      <c r="P23" s="29" t="s">
        <v>53</v>
      </c>
      <c r="Q23" s="29" t="s">
        <v>53</v>
      </c>
      <c r="R23" s="29" t="s">
        <v>55</v>
      </c>
      <c r="S23" s="29" t="s">
        <v>61</v>
      </c>
      <c r="T23" s="29" t="s">
        <v>68</v>
      </c>
      <c r="U23" s="29" t="s">
        <v>74</v>
      </c>
      <c r="V23" s="29" t="s">
        <v>80</v>
      </c>
      <c r="W23" s="29" t="s">
        <v>53</v>
      </c>
      <c r="X23" s="29" t="s">
        <v>53</v>
      </c>
      <c r="Y23" s="29" t="s">
        <v>53</v>
      </c>
      <c r="Z23" s="29" t="s">
        <v>53</v>
      </c>
      <c r="AA23" s="29" t="s">
        <v>53</v>
      </c>
      <c r="AB23" s="29" t="s">
        <v>53</v>
      </c>
      <c r="AC23" s="29" t="s">
        <v>53</v>
      </c>
      <c r="AD23" s="29" t="s">
        <v>53</v>
      </c>
      <c r="AE23" s="29" t="s">
        <v>53</v>
      </c>
      <c r="AF23" s="29" t="s">
        <v>53</v>
      </c>
      <c r="AG23" s="29" t="s">
        <v>53</v>
      </c>
      <c r="AH23" s="29" t="s">
        <v>53</v>
      </c>
      <c r="AI23" s="29" t="s">
        <v>53</v>
      </c>
      <c r="AJ23" s="29" t="s">
        <v>89</v>
      </c>
      <c r="AK23" s="29" t="s">
        <v>90</v>
      </c>
      <c r="AL23" s="29" t="s">
        <v>94</v>
      </c>
    </row>
    <row r="24" spans="1:38" ht="120" customHeight="1" x14ac:dyDescent="0.2">
      <c r="A24" s="8"/>
      <c r="B24" s="8"/>
      <c r="C24" s="29" t="s">
        <v>42</v>
      </c>
      <c r="D24" s="29" t="s">
        <v>43</v>
      </c>
      <c r="E24" s="29" t="s">
        <v>44</v>
      </c>
      <c r="F24" s="29" t="s">
        <v>143</v>
      </c>
      <c r="G24" s="29" t="s">
        <v>109</v>
      </c>
      <c r="H24" s="29" t="s">
        <v>110</v>
      </c>
      <c r="I24" s="29" t="s">
        <v>36</v>
      </c>
      <c r="J24" s="29" t="s">
        <v>47</v>
      </c>
      <c r="K24" s="30">
        <v>40</v>
      </c>
      <c r="L24" s="36">
        <v>5760</v>
      </c>
      <c r="M24" s="31">
        <v>144</v>
      </c>
      <c r="N24" s="31">
        <v>144</v>
      </c>
      <c r="O24" s="31">
        <v>390</v>
      </c>
      <c r="P24" s="29" t="s">
        <v>53</v>
      </c>
      <c r="Q24" s="29" t="s">
        <v>53</v>
      </c>
      <c r="R24" s="29" t="s">
        <v>57</v>
      </c>
      <c r="S24" s="29" t="s">
        <v>63</v>
      </c>
      <c r="T24" s="29" t="s">
        <v>70</v>
      </c>
      <c r="U24" s="29" t="s">
        <v>76</v>
      </c>
      <c r="V24" s="29" t="s">
        <v>82</v>
      </c>
      <c r="W24" s="29" t="s">
        <v>53</v>
      </c>
      <c r="X24" s="29" t="s">
        <v>53</v>
      </c>
      <c r="Y24" s="29" t="s">
        <v>53</v>
      </c>
      <c r="Z24" s="29" t="s">
        <v>53</v>
      </c>
      <c r="AA24" s="29" t="s">
        <v>53</v>
      </c>
      <c r="AB24" s="29" t="s">
        <v>53</v>
      </c>
      <c r="AC24" s="29" t="s">
        <v>53</v>
      </c>
      <c r="AD24" s="29" t="s">
        <v>53</v>
      </c>
      <c r="AE24" s="29" t="s">
        <v>53</v>
      </c>
      <c r="AF24" s="29" t="s">
        <v>53</v>
      </c>
      <c r="AG24" s="29" t="s">
        <v>53</v>
      </c>
      <c r="AH24" s="29" t="s">
        <v>53</v>
      </c>
      <c r="AI24" s="29" t="s">
        <v>53</v>
      </c>
      <c r="AJ24" s="29" t="s">
        <v>89</v>
      </c>
      <c r="AK24" s="29" t="s">
        <v>90</v>
      </c>
      <c r="AL24" s="29" t="s">
        <v>94</v>
      </c>
    </row>
    <row r="25" spans="1:38" ht="120" customHeight="1" x14ac:dyDescent="0.2">
      <c r="A25" s="8"/>
      <c r="B25" s="8"/>
      <c r="C25" s="29" t="s">
        <v>42</v>
      </c>
      <c r="D25" s="29" t="s">
        <v>43</v>
      </c>
      <c r="E25" s="29" t="s">
        <v>44</v>
      </c>
      <c r="F25" s="29" t="s">
        <v>144</v>
      </c>
      <c r="G25" s="29" t="s">
        <v>111</v>
      </c>
      <c r="H25" s="29" t="s">
        <v>110</v>
      </c>
      <c r="I25" s="29" t="s">
        <v>36</v>
      </c>
      <c r="J25" s="29" t="s">
        <v>45</v>
      </c>
      <c r="K25" s="30">
        <v>24</v>
      </c>
      <c r="L25" s="36">
        <v>4344</v>
      </c>
      <c r="M25" s="31">
        <v>181</v>
      </c>
      <c r="N25" s="31">
        <v>181</v>
      </c>
      <c r="O25" s="31">
        <v>490</v>
      </c>
      <c r="P25" s="29" t="s">
        <v>53</v>
      </c>
      <c r="Q25" s="29" t="s">
        <v>53</v>
      </c>
      <c r="R25" s="29" t="s">
        <v>55</v>
      </c>
      <c r="S25" s="29" t="s">
        <v>61</v>
      </c>
      <c r="T25" s="29" t="s">
        <v>68</v>
      </c>
      <c r="U25" s="29" t="s">
        <v>74</v>
      </c>
      <c r="V25" s="29" t="s">
        <v>80</v>
      </c>
      <c r="W25" s="29" t="s">
        <v>53</v>
      </c>
      <c r="X25" s="29" t="s">
        <v>53</v>
      </c>
      <c r="Y25" s="29" t="s">
        <v>53</v>
      </c>
      <c r="Z25" s="29" t="s">
        <v>53</v>
      </c>
      <c r="AA25" s="29" t="s">
        <v>53</v>
      </c>
      <c r="AB25" s="29" t="s">
        <v>53</v>
      </c>
      <c r="AC25" s="29" t="s">
        <v>53</v>
      </c>
      <c r="AD25" s="29" t="s">
        <v>53</v>
      </c>
      <c r="AE25" s="29" t="s">
        <v>53</v>
      </c>
      <c r="AF25" s="29" t="s">
        <v>53</v>
      </c>
      <c r="AG25" s="29" t="s">
        <v>53</v>
      </c>
      <c r="AH25" s="29" t="s">
        <v>53</v>
      </c>
      <c r="AI25" s="29" t="s">
        <v>53</v>
      </c>
      <c r="AJ25" s="29" t="s">
        <v>89</v>
      </c>
      <c r="AK25" s="29" t="s">
        <v>90</v>
      </c>
      <c r="AL25" s="29" t="s">
        <v>94</v>
      </c>
    </row>
    <row r="26" spans="1:38" ht="120" customHeight="1" x14ac:dyDescent="0.2">
      <c r="A26" s="8"/>
      <c r="B26" s="8"/>
      <c r="C26" s="29" t="s">
        <v>42</v>
      </c>
      <c r="D26" s="29" t="s">
        <v>43</v>
      </c>
      <c r="E26" s="29" t="s">
        <v>44</v>
      </c>
      <c r="F26" s="29" t="s">
        <v>145</v>
      </c>
      <c r="G26" s="29" t="s">
        <v>111</v>
      </c>
      <c r="H26" s="29" t="s">
        <v>110</v>
      </c>
      <c r="I26" s="29" t="s">
        <v>36</v>
      </c>
      <c r="J26" s="29" t="s">
        <v>47</v>
      </c>
      <c r="K26" s="30">
        <v>40</v>
      </c>
      <c r="L26" s="36">
        <v>7240</v>
      </c>
      <c r="M26" s="31">
        <v>181</v>
      </c>
      <c r="N26" s="31">
        <v>181</v>
      </c>
      <c r="O26" s="31">
        <v>490</v>
      </c>
      <c r="P26" s="29" t="s">
        <v>53</v>
      </c>
      <c r="Q26" s="29" t="s">
        <v>53</v>
      </c>
      <c r="R26" s="29" t="s">
        <v>57</v>
      </c>
      <c r="S26" s="29" t="s">
        <v>63</v>
      </c>
      <c r="T26" s="29" t="s">
        <v>70</v>
      </c>
      <c r="U26" s="29" t="s">
        <v>76</v>
      </c>
      <c r="V26" s="29" t="s">
        <v>82</v>
      </c>
      <c r="W26" s="29" t="s">
        <v>53</v>
      </c>
      <c r="X26" s="29" t="s">
        <v>53</v>
      </c>
      <c r="Y26" s="29" t="s">
        <v>53</v>
      </c>
      <c r="Z26" s="29" t="s">
        <v>53</v>
      </c>
      <c r="AA26" s="29" t="s">
        <v>53</v>
      </c>
      <c r="AB26" s="29" t="s">
        <v>53</v>
      </c>
      <c r="AC26" s="29" t="s">
        <v>53</v>
      </c>
      <c r="AD26" s="29" t="s">
        <v>53</v>
      </c>
      <c r="AE26" s="29" t="s">
        <v>53</v>
      </c>
      <c r="AF26" s="29" t="s">
        <v>53</v>
      </c>
      <c r="AG26" s="29" t="s">
        <v>53</v>
      </c>
      <c r="AH26" s="29" t="s">
        <v>53</v>
      </c>
      <c r="AI26" s="29" t="s">
        <v>53</v>
      </c>
      <c r="AJ26" s="29" t="s">
        <v>89</v>
      </c>
      <c r="AK26" s="29" t="s">
        <v>90</v>
      </c>
      <c r="AL26" s="29" t="s">
        <v>94</v>
      </c>
    </row>
    <row r="27" spans="1:38" ht="120" customHeight="1" x14ac:dyDescent="0.2">
      <c r="A27" s="8"/>
      <c r="B27" s="8"/>
      <c r="C27" s="29" t="s">
        <v>42</v>
      </c>
      <c r="D27" s="29" t="s">
        <v>43</v>
      </c>
      <c r="E27" s="29" t="s">
        <v>44</v>
      </c>
      <c r="F27" s="29" t="s">
        <v>146</v>
      </c>
      <c r="G27" s="29" t="s">
        <v>112</v>
      </c>
      <c r="H27" s="29" t="s">
        <v>113</v>
      </c>
      <c r="I27" s="29" t="s">
        <v>36</v>
      </c>
      <c r="J27" s="29" t="s">
        <v>49</v>
      </c>
      <c r="K27" s="30">
        <v>16</v>
      </c>
      <c r="L27" s="36">
        <v>3248</v>
      </c>
      <c r="M27" s="31">
        <v>203</v>
      </c>
      <c r="N27" s="31">
        <v>203</v>
      </c>
      <c r="O27" s="31">
        <v>550</v>
      </c>
      <c r="P27" s="29" t="s">
        <v>53</v>
      </c>
      <c r="Q27" s="29" t="s">
        <v>53</v>
      </c>
      <c r="R27" s="29" t="s">
        <v>56</v>
      </c>
      <c r="S27" s="29" t="s">
        <v>62</v>
      </c>
      <c r="T27" s="29" t="s">
        <v>69</v>
      </c>
      <c r="U27" s="29" t="s">
        <v>75</v>
      </c>
      <c r="V27" s="29" t="s">
        <v>81</v>
      </c>
      <c r="W27" s="29" t="s">
        <v>53</v>
      </c>
      <c r="X27" s="29" t="s">
        <v>53</v>
      </c>
      <c r="Y27" s="29" t="s">
        <v>53</v>
      </c>
      <c r="Z27" s="29" t="s">
        <v>53</v>
      </c>
      <c r="AA27" s="29" t="s">
        <v>53</v>
      </c>
      <c r="AB27" s="29" t="s">
        <v>53</v>
      </c>
      <c r="AC27" s="29" t="s">
        <v>53</v>
      </c>
      <c r="AD27" s="29" t="s">
        <v>53</v>
      </c>
      <c r="AE27" s="29" t="s">
        <v>53</v>
      </c>
      <c r="AF27" s="29" t="s">
        <v>53</v>
      </c>
      <c r="AG27" s="29" t="s">
        <v>53</v>
      </c>
      <c r="AH27" s="29" t="s">
        <v>53</v>
      </c>
      <c r="AI27" s="29" t="s">
        <v>53</v>
      </c>
      <c r="AJ27" s="29" t="s">
        <v>89</v>
      </c>
      <c r="AK27" s="29" t="s">
        <v>90</v>
      </c>
      <c r="AL27" s="29" t="s">
        <v>94</v>
      </c>
    </row>
    <row r="28" spans="1:38" ht="120" customHeight="1" x14ac:dyDescent="0.2">
      <c r="A28" s="8"/>
      <c r="B28" s="8"/>
      <c r="C28" s="29" t="s">
        <v>42</v>
      </c>
      <c r="D28" s="29" t="s">
        <v>43</v>
      </c>
      <c r="E28" s="29" t="s">
        <v>44</v>
      </c>
      <c r="F28" s="29" t="s">
        <v>147</v>
      </c>
      <c r="G28" s="29" t="s">
        <v>112</v>
      </c>
      <c r="H28" s="29" t="s">
        <v>113</v>
      </c>
      <c r="I28" s="29" t="s">
        <v>36</v>
      </c>
      <c r="J28" s="29" t="s">
        <v>50</v>
      </c>
      <c r="K28" s="30">
        <v>16</v>
      </c>
      <c r="L28" s="36">
        <v>3248</v>
      </c>
      <c r="M28" s="31">
        <v>203</v>
      </c>
      <c r="N28" s="31">
        <v>203</v>
      </c>
      <c r="O28" s="31">
        <v>550</v>
      </c>
      <c r="P28" s="29" t="s">
        <v>53</v>
      </c>
      <c r="Q28" s="29" t="s">
        <v>53</v>
      </c>
      <c r="R28" s="29" t="s">
        <v>56</v>
      </c>
      <c r="S28" s="29" t="s">
        <v>62</v>
      </c>
      <c r="T28" s="29" t="s">
        <v>69</v>
      </c>
      <c r="U28" s="29" t="s">
        <v>75</v>
      </c>
      <c r="V28" s="29" t="s">
        <v>81</v>
      </c>
      <c r="W28" s="29" t="s">
        <v>53</v>
      </c>
      <c r="X28" s="29" t="s">
        <v>53</v>
      </c>
      <c r="Y28" s="29" t="s">
        <v>53</v>
      </c>
      <c r="Z28" s="29" t="s">
        <v>53</v>
      </c>
      <c r="AA28" s="29" t="s">
        <v>53</v>
      </c>
      <c r="AB28" s="29" t="s">
        <v>53</v>
      </c>
      <c r="AC28" s="29" t="s">
        <v>53</v>
      </c>
      <c r="AD28" s="29" t="s">
        <v>53</v>
      </c>
      <c r="AE28" s="29" t="s">
        <v>53</v>
      </c>
      <c r="AF28" s="29" t="s">
        <v>53</v>
      </c>
      <c r="AG28" s="29" t="s">
        <v>53</v>
      </c>
      <c r="AH28" s="29" t="s">
        <v>53</v>
      </c>
      <c r="AI28" s="29" t="s">
        <v>53</v>
      </c>
      <c r="AJ28" s="29" t="s">
        <v>89</v>
      </c>
      <c r="AK28" s="29" t="s">
        <v>90</v>
      </c>
      <c r="AL28" s="29" t="s">
        <v>94</v>
      </c>
    </row>
    <row r="29" spans="1:38" ht="120" customHeight="1" x14ac:dyDescent="0.2">
      <c r="A29" s="8"/>
      <c r="B29" s="8"/>
      <c r="C29" s="29" t="s">
        <v>42</v>
      </c>
      <c r="D29" s="29" t="s">
        <v>43</v>
      </c>
      <c r="E29" s="29" t="s">
        <v>44</v>
      </c>
      <c r="F29" s="29" t="s">
        <v>148</v>
      </c>
      <c r="G29" s="29" t="s">
        <v>114</v>
      </c>
      <c r="H29" s="29" t="s">
        <v>100</v>
      </c>
      <c r="I29" s="29" t="s">
        <v>37</v>
      </c>
      <c r="J29" s="29" t="s">
        <v>45</v>
      </c>
      <c r="K29" s="30">
        <v>40</v>
      </c>
      <c r="L29" s="36">
        <v>7240</v>
      </c>
      <c r="M29" s="31">
        <v>181</v>
      </c>
      <c r="N29" s="31">
        <v>181</v>
      </c>
      <c r="O29" s="31">
        <v>490</v>
      </c>
      <c r="P29" s="29" t="s">
        <v>53</v>
      </c>
      <c r="Q29" s="29" t="s">
        <v>53</v>
      </c>
      <c r="R29" s="29" t="s">
        <v>57</v>
      </c>
      <c r="S29" s="29" t="s">
        <v>63</v>
      </c>
      <c r="T29" s="29" t="s">
        <v>70</v>
      </c>
      <c r="U29" s="29" t="s">
        <v>76</v>
      </c>
      <c r="V29" s="29" t="s">
        <v>82</v>
      </c>
      <c r="W29" s="29" t="s">
        <v>53</v>
      </c>
      <c r="X29" s="29" t="s">
        <v>53</v>
      </c>
      <c r="Y29" s="29" t="s">
        <v>53</v>
      </c>
      <c r="Z29" s="29" t="s">
        <v>53</v>
      </c>
      <c r="AA29" s="29" t="s">
        <v>53</v>
      </c>
      <c r="AB29" s="29" t="s">
        <v>53</v>
      </c>
      <c r="AC29" s="29" t="s">
        <v>53</v>
      </c>
      <c r="AD29" s="29" t="s">
        <v>53</v>
      </c>
      <c r="AE29" s="29" t="s">
        <v>53</v>
      </c>
      <c r="AF29" s="29" t="s">
        <v>53</v>
      </c>
      <c r="AG29" s="29" t="s">
        <v>53</v>
      </c>
      <c r="AH29" s="29" t="s">
        <v>53</v>
      </c>
      <c r="AI29" s="29" t="s">
        <v>53</v>
      </c>
      <c r="AJ29" s="29" t="s">
        <v>89</v>
      </c>
      <c r="AK29" s="29" t="s">
        <v>90</v>
      </c>
      <c r="AL29" s="29" t="s">
        <v>94</v>
      </c>
    </row>
    <row r="30" spans="1:38" ht="120" customHeight="1" x14ac:dyDescent="0.2">
      <c r="A30" s="8"/>
      <c r="B30" s="8"/>
      <c r="C30" s="29" t="s">
        <v>42</v>
      </c>
      <c r="D30" s="29" t="s">
        <v>43</v>
      </c>
      <c r="E30" s="29" t="s">
        <v>44</v>
      </c>
      <c r="F30" s="29" t="s">
        <v>149</v>
      </c>
      <c r="G30" s="29" t="s">
        <v>115</v>
      </c>
      <c r="H30" s="29" t="s">
        <v>100</v>
      </c>
      <c r="I30" s="29" t="s">
        <v>36</v>
      </c>
      <c r="J30" s="29" t="s">
        <v>45</v>
      </c>
      <c r="K30" s="30">
        <v>24</v>
      </c>
      <c r="L30" s="36">
        <v>4344</v>
      </c>
      <c r="M30" s="31">
        <v>181</v>
      </c>
      <c r="N30" s="31">
        <v>181</v>
      </c>
      <c r="O30" s="31">
        <v>490</v>
      </c>
      <c r="P30" s="29" t="s">
        <v>53</v>
      </c>
      <c r="Q30" s="29" t="s">
        <v>53</v>
      </c>
      <c r="R30" s="29" t="s">
        <v>55</v>
      </c>
      <c r="S30" s="29" t="s">
        <v>61</v>
      </c>
      <c r="T30" s="29" t="s">
        <v>68</v>
      </c>
      <c r="U30" s="29" t="s">
        <v>74</v>
      </c>
      <c r="V30" s="29" t="s">
        <v>80</v>
      </c>
      <c r="W30" s="29" t="s">
        <v>53</v>
      </c>
      <c r="X30" s="29" t="s">
        <v>53</v>
      </c>
      <c r="Y30" s="29" t="s">
        <v>53</v>
      </c>
      <c r="Z30" s="29" t="s">
        <v>53</v>
      </c>
      <c r="AA30" s="29" t="s">
        <v>53</v>
      </c>
      <c r="AB30" s="29" t="s">
        <v>53</v>
      </c>
      <c r="AC30" s="29" t="s">
        <v>53</v>
      </c>
      <c r="AD30" s="29" t="s">
        <v>53</v>
      </c>
      <c r="AE30" s="29" t="s">
        <v>53</v>
      </c>
      <c r="AF30" s="29" t="s">
        <v>53</v>
      </c>
      <c r="AG30" s="29" t="s">
        <v>53</v>
      </c>
      <c r="AH30" s="29" t="s">
        <v>53</v>
      </c>
      <c r="AI30" s="29" t="s">
        <v>53</v>
      </c>
      <c r="AJ30" s="29" t="s">
        <v>89</v>
      </c>
      <c r="AK30" s="29" t="s">
        <v>90</v>
      </c>
      <c r="AL30" s="29" t="s">
        <v>94</v>
      </c>
    </row>
    <row r="31" spans="1:38" ht="120" customHeight="1" x14ac:dyDescent="0.2">
      <c r="A31" s="8"/>
      <c r="B31" s="8"/>
      <c r="C31" s="29" t="s">
        <v>42</v>
      </c>
      <c r="D31" s="29" t="s">
        <v>43</v>
      </c>
      <c r="E31" s="29" t="s">
        <v>44</v>
      </c>
      <c r="F31" s="29" t="s">
        <v>150</v>
      </c>
      <c r="G31" s="29" t="s">
        <v>116</v>
      </c>
      <c r="H31" s="29" t="s">
        <v>113</v>
      </c>
      <c r="I31" s="29" t="s">
        <v>37</v>
      </c>
      <c r="J31" s="29" t="s">
        <v>51</v>
      </c>
      <c r="K31" s="30">
        <v>8</v>
      </c>
      <c r="L31" s="36">
        <v>1832</v>
      </c>
      <c r="M31" s="31">
        <v>229</v>
      </c>
      <c r="N31" s="31">
        <v>229</v>
      </c>
      <c r="O31" s="31">
        <v>620</v>
      </c>
      <c r="P31" s="29" t="s">
        <v>53</v>
      </c>
      <c r="Q31" s="29" t="s">
        <v>53</v>
      </c>
      <c r="R31" s="29" t="s">
        <v>59</v>
      </c>
      <c r="S31" s="29" t="s">
        <v>65</v>
      </c>
      <c r="T31" s="29" t="s">
        <v>72</v>
      </c>
      <c r="U31" s="29" t="s">
        <v>77</v>
      </c>
      <c r="V31" s="29" t="s">
        <v>83</v>
      </c>
      <c r="W31" s="29" t="s">
        <v>53</v>
      </c>
      <c r="X31" s="29" t="s">
        <v>53</v>
      </c>
      <c r="Y31" s="29" t="s">
        <v>53</v>
      </c>
      <c r="Z31" s="29" t="s">
        <v>53</v>
      </c>
      <c r="AA31" s="29" t="s">
        <v>53</v>
      </c>
      <c r="AB31" s="29" t="s">
        <v>53</v>
      </c>
      <c r="AC31" s="29" t="s">
        <v>53</v>
      </c>
      <c r="AD31" s="29" t="s">
        <v>53</v>
      </c>
      <c r="AE31" s="29" t="s">
        <v>53</v>
      </c>
      <c r="AF31" s="29" t="s">
        <v>53</v>
      </c>
      <c r="AG31" s="29" t="s">
        <v>53</v>
      </c>
      <c r="AH31" s="29" t="s">
        <v>53</v>
      </c>
      <c r="AI31" s="29" t="s">
        <v>53</v>
      </c>
      <c r="AJ31" s="29" t="s">
        <v>89</v>
      </c>
      <c r="AK31" s="29" t="s">
        <v>90</v>
      </c>
      <c r="AL31" s="29" t="s">
        <v>94</v>
      </c>
    </row>
    <row r="32" spans="1:38" ht="120" customHeight="1" x14ac:dyDescent="0.2">
      <c r="A32" s="8"/>
      <c r="B32" s="8"/>
      <c r="C32" s="29" t="s">
        <v>42</v>
      </c>
      <c r="D32" s="29" t="s">
        <v>43</v>
      </c>
      <c r="E32" s="29" t="s">
        <v>44</v>
      </c>
      <c r="F32" s="29" t="s">
        <v>151</v>
      </c>
      <c r="G32" s="29" t="s">
        <v>117</v>
      </c>
      <c r="H32" s="29" t="s">
        <v>100</v>
      </c>
      <c r="I32" s="29" t="s">
        <v>36</v>
      </c>
      <c r="J32" s="29" t="s">
        <v>45</v>
      </c>
      <c r="K32" s="30">
        <v>24</v>
      </c>
      <c r="L32" s="36">
        <v>4344</v>
      </c>
      <c r="M32" s="31">
        <v>181</v>
      </c>
      <c r="N32" s="31">
        <v>181</v>
      </c>
      <c r="O32" s="31">
        <v>490</v>
      </c>
      <c r="P32" s="29" t="s">
        <v>53</v>
      </c>
      <c r="Q32" s="29" t="s">
        <v>53</v>
      </c>
      <c r="R32" s="29" t="s">
        <v>55</v>
      </c>
      <c r="S32" s="29" t="s">
        <v>61</v>
      </c>
      <c r="T32" s="29" t="s">
        <v>68</v>
      </c>
      <c r="U32" s="29" t="s">
        <v>74</v>
      </c>
      <c r="V32" s="29" t="s">
        <v>80</v>
      </c>
      <c r="W32" s="29" t="s">
        <v>53</v>
      </c>
      <c r="X32" s="29" t="s">
        <v>53</v>
      </c>
      <c r="Y32" s="29" t="s">
        <v>53</v>
      </c>
      <c r="Z32" s="29" t="s">
        <v>53</v>
      </c>
      <c r="AA32" s="29" t="s">
        <v>53</v>
      </c>
      <c r="AB32" s="29" t="s">
        <v>53</v>
      </c>
      <c r="AC32" s="29" t="s">
        <v>53</v>
      </c>
      <c r="AD32" s="29" t="s">
        <v>53</v>
      </c>
      <c r="AE32" s="29" t="s">
        <v>53</v>
      </c>
      <c r="AF32" s="29" t="s">
        <v>53</v>
      </c>
      <c r="AG32" s="29" t="s">
        <v>53</v>
      </c>
      <c r="AH32" s="29" t="s">
        <v>53</v>
      </c>
      <c r="AI32" s="29" t="s">
        <v>53</v>
      </c>
      <c r="AJ32" s="29" t="s">
        <v>89</v>
      </c>
      <c r="AK32" s="29" t="s">
        <v>90</v>
      </c>
      <c r="AL32" s="29" t="s">
        <v>94</v>
      </c>
    </row>
    <row r="33" spans="1:38" ht="120" customHeight="1" x14ac:dyDescent="0.2">
      <c r="A33" s="8"/>
      <c r="B33" s="8"/>
      <c r="C33" s="29" t="s">
        <v>42</v>
      </c>
      <c r="D33" s="29" t="s">
        <v>43</v>
      </c>
      <c r="E33" s="29" t="s">
        <v>44</v>
      </c>
      <c r="F33" s="29" t="s">
        <v>152</v>
      </c>
      <c r="G33" s="29" t="s">
        <v>117</v>
      </c>
      <c r="H33" s="29" t="s">
        <v>100</v>
      </c>
      <c r="I33" s="29" t="s">
        <v>36</v>
      </c>
      <c r="J33" s="29" t="s">
        <v>47</v>
      </c>
      <c r="K33" s="30">
        <v>40</v>
      </c>
      <c r="L33" s="36">
        <v>7240</v>
      </c>
      <c r="M33" s="31">
        <v>181</v>
      </c>
      <c r="N33" s="31">
        <v>181</v>
      </c>
      <c r="O33" s="31">
        <v>490</v>
      </c>
      <c r="P33" s="29" t="s">
        <v>53</v>
      </c>
      <c r="Q33" s="29" t="s">
        <v>53</v>
      </c>
      <c r="R33" s="29" t="s">
        <v>57</v>
      </c>
      <c r="S33" s="29" t="s">
        <v>63</v>
      </c>
      <c r="T33" s="29" t="s">
        <v>70</v>
      </c>
      <c r="U33" s="29" t="s">
        <v>76</v>
      </c>
      <c r="V33" s="29" t="s">
        <v>82</v>
      </c>
      <c r="W33" s="29" t="s">
        <v>53</v>
      </c>
      <c r="X33" s="29" t="s">
        <v>53</v>
      </c>
      <c r="Y33" s="29" t="s">
        <v>53</v>
      </c>
      <c r="Z33" s="29" t="s">
        <v>53</v>
      </c>
      <c r="AA33" s="29" t="s">
        <v>53</v>
      </c>
      <c r="AB33" s="29" t="s">
        <v>53</v>
      </c>
      <c r="AC33" s="29" t="s">
        <v>53</v>
      </c>
      <c r="AD33" s="29" t="s">
        <v>53</v>
      </c>
      <c r="AE33" s="29" t="s">
        <v>53</v>
      </c>
      <c r="AF33" s="29" t="s">
        <v>53</v>
      </c>
      <c r="AG33" s="29" t="s">
        <v>53</v>
      </c>
      <c r="AH33" s="29" t="s">
        <v>53</v>
      </c>
      <c r="AI33" s="29" t="s">
        <v>53</v>
      </c>
      <c r="AJ33" s="29" t="s">
        <v>89</v>
      </c>
      <c r="AK33" s="29" t="s">
        <v>90</v>
      </c>
      <c r="AL33" s="29" t="s">
        <v>94</v>
      </c>
    </row>
    <row r="34" spans="1:38" ht="120" customHeight="1" x14ac:dyDescent="0.2">
      <c r="A34" s="8"/>
      <c r="B34" s="8"/>
      <c r="C34" s="29" t="s">
        <v>42</v>
      </c>
      <c r="D34" s="29" t="s">
        <v>43</v>
      </c>
      <c r="E34" s="29" t="s">
        <v>44</v>
      </c>
      <c r="F34" s="29" t="s">
        <v>153</v>
      </c>
      <c r="G34" s="29" t="s">
        <v>118</v>
      </c>
      <c r="H34" s="29" t="s">
        <v>119</v>
      </c>
      <c r="I34" s="29" t="s">
        <v>38</v>
      </c>
      <c r="J34" s="29" t="s">
        <v>52</v>
      </c>
      <c r="K34" s="30">
        <v>90</v>
      </c>
      <c r="L34" s="36">
        <v>11610</v>
      </c>
      <c r="M34" s="31">
        <v>129</v>
      </c>
      <c r="N34" s="31">
        <v>129</v>
      </c>
      <c r="O34" s="31">
        <v>350</v>
      </c>
      <c r="P34" s="29" t="s">
        <v>53</v>
      </c>
      <c r="Q34" s="29" t="s">
        <v>53</v>
      </c>
      <c r="R34" s="29" t="s">
        <v>53</v>
      </c>
      <c r="S34" s="29" t="s">
        <v>66</v>
      </c>
      <c r="T34" s="29" t="s">
        <v>73</v>
      </c>
      <c r="U34" s="29" t="s">
        <v>78</v>
      </c>
      <c r="V34" s="29" t="s">
        <v>84</v>
      </c>
      <c r="W34" s="29" t="s">
        <v>86</v>
      </c>
      <c r="X34" s="29" t="s">
        <v>53</v>
      </c>
      <c r="Y34" s="29" t="s">
        <v>88</v>
      </c>
      <c r="Z34" s="29" t="s">
        <v>53</v>
      </c>
      <c r="AA34" s="29" t="s">
        <v>53</v>
      </c>
      <c r="AB34" s="29" t="s">
        <v>53</v>
      </c>
      <c r="AC34" s="29" t="s">
        <v>53</v>
      </c>
      <c r="AD34" s="29" t="s">
        <v>53</v>
      </c>
      <c r="AE34" s="29" t="s">
        <v>53</v>
      </c>
      <c r="AF34" s="29" t="s">
        <v>53</v>
      </c>
      <c r="AG34" s="29" t="s">
        <v>53</v>
      </c>
      <c r="AH34" s="29" t="s">
        <v>53</v>
      </c>
      <c r="AI34" s="29" t="s">
        <v>53</v>
      </c>
      <c r="AJ34" s="29" t="s">
        <v>89</v>
      </c>
      <c r="AK34" s="29" t="s">
        <v>92</v>
      </c>
      <c r="AL34" s="29" t="s">
        <v>97</v>
      </c>
    </row>
    <row r="35" spans="1:38" ht="120" customHeight="1" x14ac:dyDescent="0.2">
      <c r="A35" s="8"/>
      <c r="B35" s="8"/>
      <c r="C35" s="29" t="s">
        <v>42</v>
      </c>
      <c r="D35" s="29" t="s">
        <v>43</v>
      </c>
      <c r="E35" s="29" t="s">
        <v>44</v>
      </c>
      <c r="F35" s="29" t="s">
        <v>154</v>
      </c>
      <c r="G35" s="29" t="s">
        <v>120</v>
      </c>
      <c r="H35" s="29" t="s">
        <v>121</v>
      </c>
      <c r="I35" s="29" t="s">
        <v>39</v>
      </c>
      <c r="J35" s="29" t="s">
        <v>52</v>
      </c>
      <c r="K35" s="30">
        <v>45</v>
      </c>
      <c r="L35" s="36">
        <v>8640</v>
      </c>
      <c r="M35" s="31">
        <v>192</v>
      </c>
      <c r="N35" s="31">
        <v>192</v>
      </c>
      <c r="O35" s="31">
        <v>520</v>
      </c>
      <c r="P35" s="29" t="s">
        <v>53</v>
      </c>
      <c r="Q35" s="29" t="s">
        <v>53</v>
      </c>
      <c r="R35" s="29" t="s">
        <v>60</v>
      </c>
      <c r="S35" s="29" t="s">
        <v>67</v>
      </c>
      <c r="T35" s="29" t="s">
        <v>73</v>
      </c>
      <c r="U35" s="29" t="s">
        <v>79</v>
      </c>
      <c r="V35" s="29" t="s">
        <v>85</v>
      </c>
      <c r="W35" s="29" t="s">
        <v>87</v>
      </c>
      <c r="X35" s="29" t="s">
        <v>53</v>
      </c>
      <c r="Y35" s="29" t="s">
        <v>53</v>
      </c>
      <c r="Z35" s="29" t="s">
        <v>53</v>
      </c>
      <c r="AA35" s="29" t="s">
        <v>53</v>
      </c>
      <c r="AB35" s="29" t="s">
        <v>53</v>
      </c>
      <c r="AC35" s="29" t="s">
        <v>53</v>
      </c>
      <c r="AD35" s="29" t="s">
        <v>53</v>
      </c>
      <c r="AE35" s="29" t="s">
        <v>53</v>
      </c>
      <c r="AF35" s="29" t="s">
        <v>53</v>
      </c>
      <c r="AG35" s="29" t="s">
        <v>53</v>
      </c>
      <c r="AH35" s="29" t="s">
        <v>53</v>
      </c>
      <c r="AI35" s="29" t="s">
        <v>53</v>
      </c>
      <c r="AJ35" s="29" t="s">
        <v>89</v>
      </c>
      <c r="AK35" s="29" t="s">
        <v>93</v>
      </c>
      <c r="AL35" s="29" t="s">
        <v>97</v>
      </c>
    </row>
    <row r="36" spans="1:38" ht="120" customHeight="1" x14ac:dyDescent="0.2">
      <c r="A36" s="8"/>
      <c r="B36" s="8"/>
      <c r="C36" s="29" t="s">
        <v>42</v>
      </c>
      <c r="D36" s="29" t="s">
        <v>43</v>
      </c>
      <c r="E36" s="29" t="s">
        <v>44</v>
      </c>
      <c r="F36" s="29" t="s">
        <v>155</v>
      </c>
      <c r="G36" s="29" t="s">
        <v>122</v>
      </c>
      <c r="H36" s="29" t="s">
        <v>121</v>
      </c>
      <c r="I36" s="29" t="s">
        <v>40</v>
      </c>
      <c r="J36" s="29" t="s">
        <v>52</v>
      </c>
      <c r="K36" s="30">
        <v>45</v>
      </c>
      <c r="L36" s="36">
        <v>8640</v>
      </c>
      <c r="M36" s="31">
        <v>192</v>
      </c>
      <c r="N36" s="31">
        <v>192</v>
      </c>
      <c r="O36" s="31">
        <v>520</v>
      </c>
      <c r="P36" s="29" t="s">
        <v>53</v>
      </c>
      <c r="Q36" s="29" t="s">
        <v>53</v>
      </c>
      <c r="R36" s="29" t="s">
        <v>60</v>
      </c>
      <c r="S36" s="29" t="s">
        <v>67</v>
      </c>
      <c r="T36" s="29" t="s">
        <v>73</v>
      </c>
      <c r="U36" s="29" t="s">
        <v>79</v>
      </c>
      <c r="V36" s="29" t="s">
        <v>85</v>
      </c>
      <c r="W36" s="29" t="s">
        <v>87</v>
      </c>
      <c r="X36" s="29" t="s">
        <v>53</v>
      </c>
      <c r="Y36" s="29" t="s">
        <v>53</v>
      </c>
      <c r="Z36" s="29" t="s">
        <v>53</v>
      </c>
      <c r="AA36" s="29" t="s">
        <v>53</v>
      </c>
      <c r="AB36" s="29" t="s">
        <v>53</v>
      </c>
      <c r="AC36" s="29" t="s">
        <v>53</v>
      </c>
      <c r="AD36" s="29" t="s">
        <v>53</v>
      </c>
      <c r="AE36" s="29" t="s">
        <v>53</v>
      </c>
      <c r="AF36" s="29" t="s">
        <v>53</v>
      </c>
      <c r="AG36" s="29" t="s">
        <v>53</v>
      </c>
      <c r="AH36" s="29" t="s">
        <v>53</v>
      </c>
      <c r="AI36" s="29" t="s">
        <v>53</v>
      </c>
      <c r="AJ36" s="29" t="s">
        <v>89</v>
      </c>
      <c r="AK36" s="29" t="s">
        <v>93</v>
      </c>
      <c r="AL36" s="29" t="s">
        <v>97</v>
      </c>
    </row>
    <row r="37" spans="1:38" ht="120" customHeight="1" x14ac:dyDescent="0.2">
      <c r="A37" s="8"/>
      <c r="B37" s="8"/>
      <c r="C37" s="29" t="s">
        <v>42</v>
      </c>
      <c r="D37" s="29" t="s">
        <v>43</v>
      </c>
      <c r="E37" s="29" t="s">
        <v>44</v>
      </c>
      <c r="F37" s="29" t="s">
        <v>156</v>
      </c>
      <c r="G37" s="29" t="s">
        <v>123</v>
      </c>
      <c r="H37" s="29" t="s">
        <v>119</v>
      </c>
      <c r="I37" s="29" t="s">
        <v>40</v>
      </c>
      <c r="J37" s="29" t="s">
        <v>52</v>
      </c>
      <c r="K37" s="30">
        <v>45</v>
      </c>
      <c r="L37" s="36">
        <v>8145</v>
      </c>
      <c r="M37" s="31">
        <v>181</v>
      </c>
      <c r="N37" s="31">
        <v>181</v>
      </c>
      <c r="O37" s="31">
        <v>490</v>
      </c>
      <c r="P37" s="29" t="s">
        <v>53</v>
      </c>
      <c r="Q37" s="29" t="s">
        <v>53</v>
      </c>
      <c r="R37" s="29" t="s">
        <v>60</v>
      </c>
      <c r="S37" s="29" t="s">
        <v>67</v>
      </c>
      <c r="T37" s="29" t="s">
        <v>73</v>
      </c>
      <c r="U37" s="29" t="s">
        <v>79</v>
      </c>
      <c r="V37" s="29" t="s">
        <v>85</v>
      </c>
      <c r="W37" s="29" t="s">
        <v>87</v>
      </c>
      <c r="X37" s="29" t="s">
        <v>53</v>
      </c>
      <c r="Y37" s="29" t="s">
        <v>53</v>
      </c>
      <c r="Z37" s="29" t="s">
        <v>53</v>
      </c>
      <c r="AA37" s="29" t="s">
        <v>53</v>
      </c>
      <c r="AB37" s="29" t="s">
        <v>53</v>
      </c>
      <c r="AC37" s="29" t="s">
        <v>53</v>
      </c>
      <c r="AD37" s="29" t="s">
        <v>53</v>
      </c>
      <c r="AE37" s="29" t="s">
        <v>53</v>
      </c>
      <c r="AF37" s="29" t="s">
        <v>53</v>
      </c>
      <c r="AG37" s="29" t="s">
        <v>53</v>
      </c>
      <c r="AH37" s="29" t="s">
        <v>53</v>
      </c>
      <c r="AI37" s="29" t="s">
        <v>53</v>
      </c>
      <c r="AJ37" s="29" t="s">
        <v>89</v>
      </c>
      <c r="AK37" s="29" t="s">
        <v>92</v>
      </c>
      <c r="AL37" s="29" t="s">
        <v>97</v>
      </c>
    </row>
    <row r="38" spans="1:38" ht="120" customHeight="1" x14ac:dyDescent="0.2">
      <c r="A38" s="8"/>
      <c r="B38" s="8"/>
      <c r="C38" s="29" t="s">
        <v>42</v>
      </c>
      <c r="D38" s="29" t="s">
        <v>43</v>
      </c>
      <c r="E38" s="29" t="s">
        <v>44</v>
      </c>
      <c r="F38" s="29" t="s">
        <v>157</v>
      </c>
      <c r="G38" s="29" t="s">
        <v>124</v>
      </c>
      <c r="H38" s="29" t="s">
        <v>119</v>
      </c>
      <c r="I38" s="29" t="s">
        <v>39</v>
      </c>
      <c r="J38" s="29" t="s">
        <v>52</v>
      </c>
      <c r="K38" s="30">
        <v>45</v>
      </c>
      <c r="L38" s="36">
        <v>8145</v>
      </c>
      <c r="M38" s="31">
        <v>181</v>
      </c>
      <c r="N38" s="31">
        <v>181</v>
      </c>
      <c r="O38" s="31">
        <v>490</v>
      </c>
      <c r="P38" s="29" t="s">
        <v>53</v>
      </c>
      <c r="Q38" s="29" t="s">
        <v>53</v>
      </c>
      <c r="R38" s="29" t="s">
        <v>60</v>
      </c>
      <c r="S38" s="29" t="s">
        <v>67</v>
      </c>
      <c r="T38" s="29" t="s">
        <v>73</v>
      </c>
      <c r="U38" s="29" t="s">
        <v>79</v>
      </c>
      <c r="V38" s="29" t="s">
        <v>85</v>
      </c>
      <c r="W38" s="29" t="s">
        <v>87</v>
      </c>
      <c r="X38" s="29" t="s">
        <v>53</v>
      </c>
      <c r="Y38" s="29" t="s">
        <v>53</v>
      </c>
      <c r="Z38" s="29" t="s">
        <v>53</v>
      </c>
      <c r="AA38" s="29" t="s">
        <v>53</v>
      </c>
      <c r="AB38" s="29" t="s">
        <v>53</v>
      </c>
      <c r="AC38" s="29" t="s">
        <v>53</v>
      </c>
      <c r="AD38" s="29" t="s">
        <v>53</v>
      </c>
      <c r="AE38" s="29" t="s">
        <v>53</v>
      </c>
      <c r="AF38" s="29" t="s">
        <v>53</v>
      </c>
      <c r="AG38" s="29" t="s">
        <v>53</v>
      </c>
      <c r="AH38" s="29" t="s">
        <v>53</v>
      </c>
      <c r="AI38" s="29" t="s">
        <v>53</v>
      </c>
      <c r="AJ38" s="29" t="s">
        <v>89</v>
      </c>
      <c r="AK38" s="29" t="s">
        <v>92</v>
      </c>
      <c r="AL38" s="29" t="s">
        <v>97</v>
      </c>
    </row>
    <row r="39" spans="1:38" ht="120" customHeight="1" x14ac:dyDescent="0.2">
      <c r="A39" s="8"/>
      <c r="B39" s="8"/>
      <c r="C39" s="29" t="s">
        <v>42</v>
      </c>
      <c r="D39" s="29" t="s">
        <v>43</v>
      </c>
      <c r="E39" s="29" t="s">
        <v>44</v>
      </c>
      <c r="F39" s="29" t="s">
        <v>158</v>
      </c>
      <c r="G39" s="29" t="s">
        <v>125</v>
      </c>
      <c r="H39" s="29" t="s">
        <v>119</v>
      </c>
      <c r="I39" s="29" t="s">
        <v>38</v>
      </c>
      <c r="J39" s="29" t="s">
        <v>52</v>
      </c>
      <c r="K39" s="30">
        <v>45</v>
      </c>
      <c r="L39" s="36">
        <v>9810</v>
      </c>
      <c r="M39" s="31">
        <v>218</v>
      </c>
      <c r="N39" s="31">
        <v>218</v>
      </c>
      <c r="O39" s="31">
        <v>590</v>
      </c>
      <c r="P39" s="29" t="s">
        <v>53</v>
      </c>
      <c r="Q39" s="29" t="s">
        <v>53</v>
      </c>
      <c r="R39" s="29" t="s">
        <v>60</v>
      </c>
      <c r="S39" s="29" t="s">
        <v>67</v>
      </c>
      <c r="T39" s="29" t="s">
        <v>73</v>
      </c>
      <c r="U39" s="29" t="s">
        <v>79</v>
      </c>
      <c r="V39" s="29" t="s">
        <v>85</v>
      </c>
      <c r="W39" s="29" t="s">
        <v>87</v>
      </c>
      <c r="X39" s="29" t="s">
        <v>53</v>
      </c>
      <c r="Y39" s="29" t="s">
        <v>53</v>
      </c>
      <c r="Z39" s="29" t="s">
        <v>53</v>
      </c>
      <c r="AA39" s="29" t="s">
        <v>53</v>
      </c>
      <c r="AB39" s="29" t="s">
        <v>53</v>
      </c>
      <c r="AC39" s="29" t="s">
        <v>53</v>
      </c>
      <c r="AD39" s="29" t="s">
        <v>53</v>
      </c>
      <c r="AE39" s="29" t="s">
        <v>53</v>
      </c>
      <c r="AF39" s="29" t="s">
        <v>53</v>
      </c>
      <c r="AG39" s="29" t="s">
        <v>53</v>
      </c>
      <c r="AH39" s="29" t="s">
        <v>53</v>
      </c>
      <c r="AI39" s="29" t="s">
        <v>53</v>
      </c>
      <c r="AJ39" s="29" t="s">
        <v>89</v>
      </c>
      <c r="AK39" s="29" t="s">
        <v>92</v>
      </c>
      <c r="AL39" s="29" t="s">
        <v>97</v>
      </c>
    </row>
    <row r="40" spans="1:38" ht="120" customHeight="1" x14ac:dyDescent="0.2">
      <c r="A40" s="8"/>
      <c r="B40" s="8"/>
      <c r="C40" s="29" t="s">
        <v>42</v>
      </c>
      <c r="D40" s="29" t="s">
        <v>43</v>
      </c>
      <c r="E40" s="29" t="s">
        <v>44</v>
      </c>
      <c r="F40" s="29" t="s">
        <v>159</v>
      </c>
      <c r="G40" s="29" t="s">
        <v>126</v>
      </c>
      <c r="H40" s="29" t="s">
        <v>119</v>
      </c>
      <c r="I40" s="29" t="s">
        <v>41</v>
      </c>
      <c r="J40" s="29" t="s">
        <v>52</v>
      </c>
      <c r="K40" s="30">
        <v>45</v>
      </c>
      <c r="L40" s="36">
        <v>5310</v>
      </c>
      <c r="M40" s="31">
        <v>118</v>
      </c>
      <c r="N40" s="31">
        <v>118</v>
      </c>
      <c r="O40" s="31">
        <v>320</v>
      </c>
      <c r="P40" s="29" t="s">
        <v>53</v>
      </c>
      <c r="Q40" s="29" t="s">
        <v>53</v>
      </c>
      <c r="R40" s="29" t="s">
        <v>60</v>
      </c>
      <c r="S40" s="29" t="s">
        <v>67</v>
      </c>
      <c r="T40" s="29" t="s">
        <v>73</v>
      </c>
      <c r="U40" s="29" t="s">
        <v>79</v>
      </c>
      <c r="V40" s="29" t="s">
        <v>85</v>
      </c>
      <c r="W40" s="29" t="s">
        <v>87</v>
      </c>
      <c r="X40" s="29" t="s">
        <v>53</v>
      </c>
      <c r="Y40" s="29" t="s">
        <v>53</v>
      </c>
      <c r="Z40" s="29" t="s">
        <v>53</v>
      </c>
      <c r="AA40" s="29" t="s">
        <v>53</v>
      </c>
      <c r="AB40" s="29" t="s">
        <v>53</v>
      </c>
      <c r="AC40" s="29" t="s">
        <v>53</v>
      </c>
      <c r="AD40" s="29" t="s">
        <v>53</v>
      </c>
      <c r="AE40" s="29" t="s">
        <v>53</v>
      </c>
      <c r="AF40" s="29" t="s">
        <v>53</v>
      </c>
      <c r="AG40" s="29" t="s">
        <v>53</v>
      </c>
      <c r="AH40" s="29" t="s">
        <v>53</v>
      </c>
      <c r="AI40" s="29" t="s">
        <v>53</v>
      </c>
      <c r="AJ40" s="29" t="s">
        <v>89</v>
      </c>
      <c r="AK40" s="29" t="s">
        <v>92</v>
      </c>
      <c r="AL40" s="29" t="s">
        <v>97</v>
      </c>
    </row>
    <row r="41" spans="1:38" ht="15" x14ac:dyDescent="0.25">
      <c r="K41" s="15">
        <f>SUM(K8:K40)</f>
        <v>1048</v>
      </c>
      <c r="L41" s="37">
        <v>150460</v>
      </c>
      <c r="M41"/>
      <c r="N41" s="16"/>
      <c r="O41" s="3"/>
    </row>
    <row r="42" spans="1:38" x14ac:dyDescent="0.2">
      <c r="M42"/>
      <c r="N42" s="3"/>
      <c r="O42" s="3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"/>
  <sheetViews>
    <sheetView workbookViewId="0">
      <selection activeCell="B5" sqref="B5"/>
    </sheetView>
  </sheetViews>
  <sheetFormatPr defaultRowHeight="12.75" x14ac:dyDescent="0.2"/>
  <cols>
    <col min="1" max="1" width="16.85546875" bestFit="1" customWidth="1"/>
    <col min="2" max="2" width="14.42578125" customWidth="1"/>
    <col min="3" max="3" width="16.85546875" customWidth="1"/>
    <col min="4" max="4" width="15.140625" customWidth="1"/>
    <col min="5" max="5" width="15" customWidth="1"/>
    <col min="6" max="6" width="14.42578125" customWidth="1"/>
    <col min="7" max="7" width="7.42578125" bestFit="1" customWidth="1"/>
  </cols>
  <sheetData>
    <row r="3" spans="1:13" x14ac:dyDescent="0.2">
      <c r="A3" s="18"/>
      <c r="B3" s="19"/>
      <c r="C3" s="19"/>
      <c r="D3" s="19"/>
      <c r="E3" s="19"/>
      <c r="F3" s="19"/>
      <c r="G3" s="19"/>
      <c r="H3" s="18"/>
      <c r="I3" s="19"/>
      <c r="J3" s="19"/>
      <c r="K3" s="19"/>
      <c r="L3" s="19"/>
      <c r="M3" s="20"/>
    </row>
    <row r="4" spans="1:13" x14ac:dyDescent="0.2">
      <c r="A4" s="26" t="s">
        <v>26</v>
      </c>
      <c r="B4" s="26" t="s">
        <v>27</v>
      </c>
      <c r="C4" s="26" t="s">
        <v>21</v>
      </c>
      <c r="D4" s="26" t="s">
        <v>25</v>
      </c>
      <c r="E4" s="26" t="s">
        <v>22</v>
      </c>
      <c r="F4" s="26" t="s">
        <v>23</v>
      </c>
      <c r="G4" s="26" t="s">
        <v>24</v>
      </c>
      <c r="H4" s="21"/>
      <c r="I4" s="17"/>
      <c r="J4" s="17"/>
      <c r="K4" s="17"/>
      <c r="L4" s="17"/>
      <c r="M4" s="22"/>
    </row>
    <row r="5" spans="1:13" x14ac:dyDescent="0.2">
      <c r="A5" s="23" t="s">
        <v>28</v>
      </c>
      <c r="B5" s="23" t="s">
        <v>28</v>
      </c>
      <c r="C5" s="23" t="s">
        <v>28</v>
      </c>
      <c r="D5" s="23" t="s">
        <v>28</v>
      </c>
      <c r="E5" s="23" t="s">
        <v>28</v>
      </c>
      <c r="F5" s="23" t="s">
        <v>28</v>
      </c>
      <c r="G5" s="23" t="s">
        <v>28</v>
      </c>
      <c r="H5" s="23"/>
      <c r="I5" s="24"/>
      <c r="J5" s="24"/>
      <c r="K5" s="24"/>
      <c r="L5" s="24"/>
      <c r="M5" s="25"/>
    </row>
  </sheetData>
  <phoneticPr fontId="0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DATI</vt:lpstr>
      <vt:lpstr>RIEPILOGO</vt:lpstr>
      <vt:lpstr>ANCODICE</vt:lpstr>
      <vt:lpstr>ANDESCRI</vt:lpstr>
      <vt:lpstr>MVDATDOC</vt:lpstr>
      <vt:lpstr>MVNUMDOC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2008-06-30T16:08:38Z</dcterms:created>
  <dcterms:modified xsi:type="dcterms:W3CDTF">2023-11-09T10:28:28Z</dcterms:modified>
</cp:coreProperties>
</file>